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enabelbe-my.sharepoint.com/personal/karmel_alsalqan_enabel_be/Documents/Desktop/Jordan/ICT equipemnt for NET/BTEC/"/>
    </mc:Choice>
  </mc:AlternateContent>
  <xr:revisionPtr revIDLastSave="30" documentId="13_ncr:1_{DD7915E5-F233-468F-89CC-E90032BC602B}" xr6:coauthVersionLast="47" xr6:coauthVersionMax="47" xr10:uidLastSave="{658A6179-4E65-496B-AB55-56A981A9346E}"/>
  <bookViews>
    <workbookView xWindow="-108" yWindow="-108" windowWidth="23256" windowHeight="12576" activeTab="1" xr2:uid="{06E61B36-F152-473D-8443-655F2AA5EF78}"/>
  </bookViews>
  <sheets>
    <sheet name="BTEC_Tools " sheetId="1" r:id="rId1"/>
    <sheet name="BTEC Equipement " sheetId="2" r:id="rId2"/>
  </sheets>
  <definedNames>
    <definedName name="_Hlk108021347" localSheetId="0">'BTEC_Tools '!$E$15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33" i="2"/>
  <c r="F34" i="2" s="1"/>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4" i="1" l="1"/>
  <c r="F76" i="1" s="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alcChain>
</file>

<file path=xl/sharedStrings.xml><?xml version="1.0" encoding="utf-8"?>
<sst xmlns="http://schemas.openxmlformats.org/spreadsheetml/2006/main" count="235" uniqueCount="153">
  <si>
    <t>Injector cleaning machine   8 injectors , with a cleaning box, 6 tests, with a digital screen. A practical and sturdy keyboard.</t>
  </si>
  <si>
    <t xml:space="preserve">Injector cleaning and testing machine </t>
  </si>
  <si>
    <t>Metal perforated plate as circuit diagrams metal panels with wheels, the size of a moving blackboard, with a metal mesh used to install the pieces that the student will work on.</t>
  </si>
  <si>
    <t xml:space="preserve">Metal board </t>
  </si>
  <si>
    <t xml:space="preserve">Powertrain rear differential </t>
  </si>
  <si>
    <t>Gas charging and discharging training model. Air Conditioner An integrated car air conditioning model that determines the type of air conditioner used in the new climate system model.</t>
  </si>
  <si>
    <t>Gas charging and discharging training model.</t>
  </si>
  <si>
    <t>Various measuring equipment and tools, clipper, filler cage, scale round gauge comes as  watch, metal ruler  European or Japanese quality, millimetric scale</t>
  </si>
  <si>
    <t>Various measuring equipment</t>
  </si>
  <si>
    <t xml:space="preserve">used parts for dismantling and assembling. Shock absorber with its components as coil spring upper and lower supported base. </t>
  </si>
  <si>
    <t xml:space="preserve">suspension parts </t>
  </si>
  <si>
    <t xml:space="preserve">used parts for dismantling and assembling.  </t>
  </si>
  <si>
    <t xml:space="preserve">A\c compressor for practice dismantling and assembling. </t>
  </si>
  <si>
    <t xml:space="preserve">Electric motor with joints used parts for dismantling and assembling. </t>
  </si>
  <si>
    <t xml:space="preserve">Electric steering motor . </t>
  </si>
  <si>
    <t xml:space="preserve">Comes as a group contain inverter, charger, junction box with converter  , connection wire motor with reducer gear, ecu , ac compressor </t>
  </si>
  <si>
    <t>Separated All EV car parts (group)</t>
  </si>
  <si>
    <t>Used electric car battery, 24 kilowatts or more, integrated with a computer, cables and relays, installed according to the plan. Without any change from the company's connections.</t>
  </si>
  <si>
    <t>Used electric car battery</t>
  </si>
  <si>
    <t>electric car motor with gear reducer used  front wheel drive electric car motor with speed reducer for cars of model 2015 and over.</t>
  </si>
  <si>
    <t>electric car motor</t>
  </si>
  <si>
    <t>Assembly model of all low voltage electric car circuits. contains the following electrical circuits, lights and blinkers, doors, windshield wipers, windows, reverse and camera sensors, meters.</t>
  </si>
  <si>
    <t>Assembly model of all low voltage electric car circuits.</t>
  </si>
  <si>
    <t>Hybrid NI  is used for training purposes. types of 28 cells, 34 cells.</t>
  </si>
  <si>
    <t>Hybrid NI nickel battery</t>
  </si>
  <si>
    <r>
      <t>With spliting transaxle , Mg1  and Mg2 comes in</t>
    </r>
    <r>
      <rPr>
        <b/>
        <u/>
        <sz val="10"/>
        <color theme="1"/>
        <rFont val="Calibri"/>
        <family val="2"/>
        <scheme val="minor"/>
      </rPr>
      <t xml:space="preserve"> parellel</t>
    </r>
    <r>
      <rPr>
        <sz val="10"/>
        <color theme="1"/>
        <rFont val="Calibri"/>
        <family val="2"/>
        <scheme val="minor"/>
      </rPr>
      <t xml:space="preserve"> gearbox for training purposes, used models 2015 or more</t>
    </r>
  </si>
  <si>
    <t>Hybrid gearbox</t>
  </si>
  <si>
    <r>
      <t>With spliting transaxle , Mg1  and Mg2 comes in</t>
    </r>
    <r>
      <rPr>
        <b/>
        <u/>
        <sz val="10"/>
        <color theme="1"/>
        <rFont val="Calibri"/>
        <family val="2"/>
        <scheme val="minor"/>
      </rPr>
      <t xml:space="preserve"> line</t>
    </r>
    <r>
      <rPr>
        <sz val="10"/>
        <color theme="1"/>
        <rFont val="Calibri"/>
        <family val="2"/>
        <scheme val="minor"/>
      </rPr>
      <t>, Hybrid gearbox for training purposes, models 2015 or more</t>
    </r>
  </si>
  <si>
    <t>With electric motor,Automatic clutch and Automativ transmission models 2015 or more</t>
  </si>
  <si>
    <t>automatic Hybrid gearbox</t>
  </si>
  <si>
    <t>Engines for disassembly and assembly for training purposes, used four-cylinder petrol, hybrid engines</t>
  </si>
  <si>
    <t>Engines for disassembly</t>
  </si>
  <si>
    <t>Hand tools cabinet - with a shaper cart, all the tools are a mobile cart contains all kinds of tools, with a reinforced sponge base to preserve the shape of the piece for inventory. Chrome vanadium or forged steel.</t>
  </si>
  <si>
    <t>Hand tools cabinet</t>
  </si>
  <si>
    <t>A/C Gas filler  and charging device   
European A computer device that can check and fill gas, determine the model of the car, and the quantities can be changed to the suggested quantities according to the car data.</t>
  </si>
  <si>
    <t>A/C Gas charge and discharge machine</t>
  </si>
  <si>
    <t>Used hybrid for practical works medium models 2015-2018, front wheel drive, not more than 2 tons</t>
  </si>
  <si>
    <t xml:space="preserve">Hybrid  car dismantling </t>
  </si>
  <si>
    <t>Used hybrid car working for inspection medium models 2015-2018, front wheel drive, not more than 2 tons</t>
  </si>
  <si>
    <t>Hybrid  car working for inspection</t>
  </si>
  <si>
    <t>Used Electric for practical works medium models 2015-2018, front wheel drive, not more than 2 tons</t>
  </si>
  <si>
    <t xml:space="preserve">Electric car dismantling </t>
  </si>
  <si>
    <t>Used Electric car working for inspection medium models 2015-2018, front wheel drive, not more than 2 tons</t>
  </si>
  <si>
    <t>Electric car working for inspection</t>
  </si>
  <si>
    <t>Four outlets smart charging device, for lithium-ion battery, lead acid battery, Ni-Cd battery and NiMH battery, 220 volts ac, four outlets up to 18 volts.</t>
  </si>
  <si>
    <t>Smart chargers</t>
  </si>
  <si>
    <t>Interfaces: USB, Bluetooth Class 1, RS 232 (AK Protocol).
Measurements: CO, CO2, HC O2, Lamda, RPM, and temperature.
Vehicle Interface: OBD-plug (16-pin).
Vehicle Protocols: (AU)/(E)OBD/OBDII conform protocols All vehicle manufacturers.
Power Supply: 220V AC, 50Hz.</t>
  </si>
  <si>
    <t>Emission Measurement Equipment</t>
  </si>
  <si>
    <t>Interfaces: USB, Bluetooth Class 1, RS 232 (AK Protocol).
Features: Diagnostics fault codes for Electric and Hybrid vehicles system.
Display 21” display screen.
Vehicle Interface: OBD-plug (16-pin).
Vehicle Protocols: (AU)/(E)OBD/OBDII conform protocols All vehicle manufacturers.
Power Supply: 220V AC, 50Hz.</t>
  </si>
  <si>
    <t>Diagnostic System includes PC, software, display screen</t>
  </si>
  <si>
    <t>Charge socket type 2 for Mode 3 – charging mode with actuator and safety cover.
10 A.
4-mm safety sockets.
24V DC / 1A.
230V AC/50-60Hz.</t>
  </si>
  <si>
    <t>Charging Station for PEV and PHEV</t>
  </si>
  <si>
    <t>Thickness: 0.5 mm with anti-scratch and Anti-fog coating.</t>
  </si>
  <si>
    <t>Face shield</t>
  </si>
  <si>
    <t xml:space="preserve">Thickness: 3 mm.
Maximum voltage: 1,000 V.
Size Full Roll.
</t>
  </si>
  <si>
    <t>Electrical insulation rubber mat</t>
  </si>
  <si>
    <t xml:space="preserve">Chin Strap: 15 mm width and 55 cm long with buckle for adjustability. Shell: Hard &amp; smoothly finished HDPE/PVC material.
</t>
  </si>
  <si>
    <t>Electrical Safety helmet</t>
  </si>
  <si>
    <t>NO</t>
  </si>
  <si>
    <t>computerized scanner, a device for analyzing car malfunctions up to 2023 model, equipped with an analysis list that includes analysis faults, live data, active checks, and special case, vital</t>
  </si>
  <si>
    <t>ScanTools</t>
  </si>
  <si>
    <t>Computerized With digital screen, four wheel indicator camera, with wheel alignment data information for all vehicles, worker can select the car and model, correct reading appear in green color wrong reading appear in red color.</t>
  </si>
  <si>
    <t xml:space="preserve">Wheel alignment </t>
  </si>
  <si>
    <t>Electrical connectors 5 100 multi-connectors with triple and double plugs, 220 volts, strong and durable, with slots protected by a plastic cover</t>
  </si>
  <si>
    <t>Electrical connectors</t>
  </si>
  <si>
    <t>T-wrenches, sizes from 8-15, , well welded, forged steel or chrome vanadium, hand insulated</t>
  </si>
  <si>
    <t>T-wrenches</t>
  </si>
  <si>
    <t>Inspection bulb solid type, negative tip, clip and pointed head, in order to check the end of the fuse.</t>
  </si>
  <si>
    <t xml:space="preserve">Test lamp </t>
  </si>
  <si>
    <t>Brake humidity tester 1 4 with illustrative lamps in three or four colors, with a gradation of colors according to the situation.</t>
  </si>
  <si>
    <t>Brake humidity tester</t>
  </si>
  <si>
    <t>Flexible Magnets Bendable to desired shape.</t>
  </si>
  <si>
    <t xml:space="preserve">Long Magnet   </t>
  </si>
  <si>
    <t>Blanco -jack jack Lifts up to one ton Variable arm length Fixed with rotating and movable wheels</t>
  </si>
  <si>
    <t xml:space="preserve">Crane </t>
  </si>
  <si>
    <t>Disassembled Prius gear model used Prius gear model 2015 or more, for dismantling purposes</t>
  </si>
  <si>
    <t xml:space="preserve">Transaxle </t>
  </si>
  <si>
    <t>fixed to the wall,   3/8 inches hose , 25 meters, reinforced.</t>
  </si>
  <si>
    <t xml:space="preserve">Air hose roll </t>
  </si>
  <si>
    <t>Air compressor 100 liters  compressor with a metal buffer with a cylinder volume of 100 liters. Pressure safety valve, with electric control to separate from filling. Interchangeable filters, condensate extraction slot.</t>
  </si>
  <si>
    <t>Air compressor</t>
  </si>
  <si>
    <t>Yes only installation</t>
  </si>
  <si>
    <t>Two-post jack, fixed in the ground, jacks, can lift a 2.5 -ton car with an electric motor. Installed in the ground a solid base of not less than 40 cm in width and length</t>
  </si>
  <si>
    <t xml:space="preserve">Electric jack </t>
  </si>
  <si>
    <t>CO2 fire extinguishers carbon dioxide extinguishers 5-8 kg</t>
  </si>
  <si>
    <t>fire extinguishers</t>
  </si>
  <si>
    <t>Integrated first aid box lockable wooden box contains all the requirements of the box according to the textbook</t>
  </si>
  <si>
    <t>Integrated first aid box</t>
  </si>
  <si>
    <t>Refrigerant  Freon 134 Chinese for training.</t>
  </si>
  <si>
    <t>Refrigerant</t>
  </si>
  <si>
    <t xml:space="preserve">Charging drill   of any kind, portable, rechargeable, with two batteries, screw drivers and box wrench </t>
  </si>
  <si>
    <t xml:space="preserve">Charging drill   </t>
  </si>
  <si>
    <t>rear wheel drive, any type of rear wheel drive, small passenger car size.</t>
  </si>
  <si>
    <t xml:space="preserve">Suspension strut </t>
  </si>
  <si>
    <t>Used suspension Springs with hall components  for   spring and coil spring fixed as one parts McPherson any car.</t>
  </si>
  <si>
    <t xml:space="preserve">Inverter </t>
  </si>
  <si>
    <t>Tools shaped in the plastic  pocket  box comes as  (tool box)   consisting of a set of boxes, slots, wheels, screwdrivers and pliers، Forged steel or chrome vanadium</t>
  </si>
  <si>
    <t>Shape tools jaw tools box</t>
  </si>
  <si>
    <t xml:space="preserve">Suspension and brake set brake set    according to the following forms per piece </t>
  </si>
  <si>
    <t xml:space="preserve">Extractor </t>
  </si>
  <si>
    <t>Air wrench  for loosening and tying 1 25 medium size,</t>
  </si>
  <si>
    <t xml:space="preserve">Air gun </t>
  </si>
  <si>
    <t>Open rings sizes 11, 10, forged steel or chrome vanadium</t>
  </si>
  <si>
    <t>Brake pipe wrenches</t>
  </si>
  <si>
    <t>Spring compressor for disengaging the suspension spring is a one-piece type crescent clutch</t>
  </si>
  <si>
    <t xml:space="preserve">Coil spring removal compressor </t>
  </si>
  <si>
    <t>set, , several sizes, forged steel or chrome vanadium, small and large diameter sizes from 25 mm to 100 mm</t>
  </si>
  <si>
    <t xml:space="preserve">Multiple extrusions For removing ball bearings </t>
  </si>
  <si>
    <t>Battery voltage measurement watch with load 12 volts  with three changeable resistors to increase or decrease the ampere</t>
  </si>
  <si>
    <t xml:space="preserve">Battery load tester </t>
  </si>
  <si>
    <t>An external ammeter that measures ac - dc current</t>
  </si>
  <si>
    <t>Isolated Clamp Meter</t>
  </si>
  <si>
    <t xml:space="preserve"> Changeable 12 volt to 24 volts, works on 220 volts with durable cables.</t>
  </si>
  <si>
    <t xml:space="preserve">12 v battery charger </t>
  </si>
  <si>
    <t>gauge of measuring pressure of the cooling system  used to  measuring pressure with a blower, and several connections according to the covers of the cooling systems.</t>
  </si>
  <si>
    <t xml:space="preserve">Cooling pressure gauge </t>
  </si>
  <si>
    <t>Tensile torque gauge,   Tighten up to a torque of 100 Newton meters, a clock  a clock type and a clicking sound  type and a clicking sound type.</t>
  </si>
  <si>
    <t xml:space="preserve">Torque wrench </t>
  </si>
  <si>
    <t>Strong and durable, tri supported stands, retractable to a height of no less than 70 cm.</t>
  </si>
  <si>
    <t>Safety Suspenders Stand</t>
  </si>
  <si>
    <t xml:space="preserve">1.5 ton , hydraulic with rollers , two pistons. </t>
  </si>
  <si>
    <t xml:space="preserve">Floor jack </t>
  </si>
  <si>
    <t>holds up to 600 kilograms, jack height up to 150 cm, floor base with wide wheels 60 cm * 60 cm minimum.</t>
  </si>
  <si>
    <t>Electric car battery removal jack</t>
  </si>
  <si>
    <t>Inverter different types used  for a variety of cars Toyota, Nissan, Hyundai, Ford, Nissan Leaf, Camry</t>
  </si>
  <si>
    <t xml:space="preserve">Inverters </t>
  </si>
  <si>
    <t xml:space="preserve">Metal wheels, 80 x 180 cm 80 high 
</t>
  </si>
  <si>
    <t>Work benches with rollers</t>
  </si>
  <si>
    <t xml:space="preserve">a strong and durable device that gives a source of 20 to 1000 volts and measures the insulation up to the highest value indefinitely. With a  can be measured accurately when needed.digital display, resistance </t>
  </si>
  <si>
    <t>insulation tester</t>
  </si>
  <si>
    <t>Specialized in working in hybrid and electric vehicles, specific sizes 10, 11, 12, 13, 14 , , insulated with the quality of its metal, chrome vanadium or forged steel.</t>
  </si>
  <si>
    <t>An insulated ring wrench</t>
  </si>
  <si>
    <t>Micrometer set of all sizes mm, from 0-25, 25-50, 50-75, 75-100 mm</t>
  </si>
  <si>
    <t>Micrometer set</t>
  </si>
  <si>
    <t>changeable measurements to measure diameters from 10 mm to 900 mm. It can be adjusted by linking</t>
  </si>
  <si>
    <t>telescope mechanical measuring instruments for measuring cylinder diameter</t>
  </si>
  <si>
    <t>Digital multimeter to check and measure the electric current, voltage and resistance ,  with a digital screen and a hand-held design Beep sound with resistance measurements</t>
  </si>
  <si>
    <t>Electrical Measuring Tools Multimeter</t>
  </si>
  <si>
    <t>Voltage range:  12 - 690 V/AC/DC.
Frequency range: 40 - 400 Hz.
Features: Audible signal, LED lights, Digital display.</t>
  </si>
  <si>
    <t>Two-pole voltage tester</t>
  </si>
  <si>
    <t>Voltage Range :50V-1000V
Resistance Measurement:200 mA test current.
Features:Determination of polarization index (PI) and dielectric absorption ratio (DAR).
Selectable limits for successful tests, and test/external voltages.
Switchable test probes for initiation of test procedures.
Internal memory for 100 measurement values per measurement function
True RMS voltage measurement.</t>
  </si>
  <si>
    <t>Insulation and Electrical Resistance Meter</t>
  </si>
  <si>
    <t>Electrical Insulating Gloves: with dielectric and mechanical protection،insulation protection:up to 1000 VAC and 1500 VDC</t>
  </si>
  <si>
    <t xml:space="preserve">Electric Service Gloves </t>
  </si>
  <si>
    <t>Equipment (if any)</t>
  </si>
  <si>
    <t># of units</t>
  </si>
  <si>
    <t>Description</t>
  </si>
  <si>
    <t>Item</t>
  </si>
  <si>
    <t xml:space="preserve"> cost per unit Euro</t>
  </si>
  <si>
    <t>Total</t>
  </si>
  <si>
    <t xml:space="preserve">Training required </t>
  </si>
  <si>
    <t xml:space="preserve">installation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</si>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</sst>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Calibri"/>
      <scheme val="minor"/>
    </font>
    <font>
      <sz val="10"/>
      <color theme="1"/>
      <name val="Calibri"/>
      <family val="2"/>
      <scheme val="minor"/>
    </font>
    <font>
      <b/>
      <u/>
      <sz val="10"/>
      <color theme="1"/>
      <name val="Calibri"/>
      <family val="2"/>
      <scheme val="minor"/>
    </font>
    <font>
      <b/>
      <sz val="10"/>
      <color theme="1"/>
      <name val="Calibri"/>
      <family val="2"/>
      <scheme val="minor"/>
    </font>
    <font>
      <sz val="10"/>
      <name val="Arial"/>
      <family val="2"/>
    </font>
    <font>
      <sz val="8"/>
      <color theme="1"/>
      <name val="Calibri"/>
      <family val="2"/>
      <scheme val="minor"/>
    </font>
  </fonts>
  <fills count="6">
    <fill>
      <patternFill patternType="none"/>
    </fill>
    <fill>
      <patternFill patternType="gray125"/>
    </fill>
    <fill>
      <patternFill patternType="solid">
        <fgColor rgb="FFCCCCCC"/>
        <bgColor rgb="FFCCCCCC"/>
      </patternFill>
    </fill>
    <fill>
      <patternFill patternType="solid">
        <fgColor rgb="FFF3F3F3"/>
        <bgColor rgb="FFF3F3F3"/>
      </patternFill>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right/>
      <top/>
      <bottom style="thin">
        <color rgb="FF000000"/>
      </bottom>
      <diagonal/>
    </border>
  </borders>
  <cellStyleXfs count="1">
    <xf numFmtId="0" fontId="0" fillId="0" borderId="0"/>
  </cellStyleXfs>
  <cellXfs count="21">
    <xf numFmtId="0" fontId="0" fillId="0" borderId="0" xfId="0"/>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vertical="center"/>
    </xf>
    <xf numFmtId="0" fontId="1" fillId="3" borderId="0" xfId="0" applyFont="1" applyFill="1" applyAlignment="1">
      <alignment horizontal="left" wrapText="1"/>
    </xf>
    <xf numFmtId="0" fontId="1" fillId="3" borderId="1" xfId="0" applyFont="1" applyFill="1" applyBorder="1" applyAlignment="1">
      <alignment horizontal="center" wrapText="1"/>
    </xf>
    <xf numFmtId="0" fontId="1" fillId="4" borderId="0" xfId="0" applyFont="1" applyFill="1" applyAlignment="1">
      <alignment vertical="center" wrapText="1"/>
    </xf>
    <xf numFmtId="0" fontId="0" fillId="4" borderId="0" xfId="0" applyFill="1" applyAlignment="1">
      <alignment horizontal="center"/>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3" borderId="0" xfId="0" applyFont="1" applyFill="1" applyAlignment="1">
      <alignment horizontal="center" wrapText="1"/>
    </xf>
    <xf numFmtId="0" fontId="4" fillId="0" borderId="1" xfId="0" applyFont="1" applyBorder="1"/>
    <xf numFmtId="0" fontId="3" fillId="2" borderId="0" xfId="0" applyFont="1" applyFill="1" applyAlignment="1">
      <alignment wrapText="1"/>
    </xf>
    <xf numFmtId="0" fontId="0" fillId="0" borderId="0" xfId="0"/>
    <xf numFmtId="0" fontId="1" fillId="3" borderId="0" xfId="0" applyFont="1" applyFill="1" applyAlignment="1">
      <alignment wrapText="1"/>
    </xf>
    <xf numFmtId="0" fontId="5" fillId="3" borderId="0" xfId="0" applyFont="1" applyFill="1" applyAlignment="1">
      <alignment horizontal="center" wrapText="1"/>
    </xf>
    <xf numFmtId="0" fontId="0" fillId="5" borderId="0" xfId="0" applyFill="1" applyAlignment="1">
      <alignment horizontal="center"/>
    </xf>
    <xf numFmtId="0" fontId="1"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8323-6CD7-43A8-8BB1-78F3A7BAA00C}">
  <dimension ref="A1:G76"/>
  <sheetViews>
    <sheetView zoomScale="80" zoomScaleNormal="80" workbookViewId="0">
      <selection activeCell="D9" sqref="D9"/>
    </sheetView>
  </sheetViews>
  <sheetFormatPr defaultColWidth="12.6640625" defaultRowHeight="13.8" x14ac:dyDescent="0.3"/>
  <cols>
    <col min="1" max="1" width="3.6640625" customWidth="1"/>
    <col min="2" max="2" width="66.6640625" bestFit="1" customWidth="1"/>
    <col min="3" max="3" width="142.5546875" customWidth="1"/>
    <col min="4" max="4" width="7.33203125" customWidth="1"/>
    <col min="5" max="5" width="5.44140625" customWidth="1"/>
    <col min="6" max="6" width="7.109375" style="1" bestFit="1" customWidth="1"/>
    <col min="7" max="7" width="11.5546875" bestFit="1" customWidth="1"/>
  </cols>
  <sheetData>
    <row r="1" spans="1:7" ht="36.75" customHeight="1" x14ac:dyDescent="0.3">
      <c r="A1" s="17"/>
      <c r="B1" s="13" t="s">
        <v>147</v>
      </c>
      <c r="C1" s="13" t="s">
        <v>146</v>
      </c>
      <c r="D1" s="18" t="s">
        <v>148</v>
      </c>
      <c r="E1" s="13" t="s">
        <v>145</v>
      </c>
      <c r="F1" s="13" t="s">
        <v>149</v>
      </c>
      <c r="G1" s="7" t="s">
        <v>151</v>
      </c>
    </row>
    <row r="2" spans="1:7" ht="0.6" customHeight="1" x14ac:dyDescent="0.3">
      <c r="A2" s="14"/>
      <c r="B2" s="14"/>
      <c r="C2" s="14"/>
      <c r="D2" s="14"/>
      <c r="E2" s="14"/>
      <c r="F2" s="14"/>
      <c r="G2" s="8" t="s">
        <v>150</v>
      </c>
    </row>
    <row r="3" spans="1:7" x14ac:dyDescent="0.3">
      <c r="A3" s="15" t="s">
        <v>144</v>
      </c>
      <c r="B3" s="16"/>
      <c r="C3" s="16"/>
      <c r="D3" s="16"/>
      <c r="E3" s="16"/>
      <c r="F3" s="16"/>
      <c r="G3" s="16"/>
    </row>
    <row r="4" spans="1:7" x14ac:dyDescent="0.3">
      <c r="A4" s="5">
        <v>1</v>
      </c>
      <c r="B4" s="2" t="s">
        <v>143</v>
      </c>
      <c r="C4" s="2" t="s">
        <v>142</v>
      </c>
      <c r="D4" s="11"/>
      <c r="E4" s="5">
        <v>20</v>
      </c>
      <c r="F4" s="5">
        <f>D4*E4</f>
        <v>0</v>
      </c>
      <c r="G4" s="5" t="s">
        <v>58</v>
      </c>
    </row>
    <row r="5" spans="1:7" ht="96.6" x14ac:dyDescent="0.3">
      <c r="A5" s="5">
        <v>2</v>
      </c>
      <c r="B5" s="2" t="s">
        <v>141</v>
      </c>
      <c r="C5" s="2" t="s">
        <v>140</v>
      </c>
      <c r="D5" s="11"/>
      <c r="E5" s="5">
        <v>4</v>
      </c>
      <c r="F5" s="5">
        <f>D5*E5</f>
        <v>0</v>
      </c>
      <c r="G5" s="5" t="s">
        <v>58</v>
      </c>
    </row>
    <row r="6" spans="1:7" ht="41.4" x14ac:dyDescent="0.3">
      <c r="A6" s="5">
        <v>3</v>
      </c>
      <c r="B6" s="2" t="s">
        <v>139</v>
      </c>
      <c r="C6" s="2" t="s">
        <v>138</v>
      </c>
      <c r="D6" s="11"/>
      <c r="E6" s="5">
        <v>4</v>
      </c>
      <c r="F6" s="5">
        <f>D6*E6</f>
        <v>0</v>
      </c>
      <c r="G6" s="5" t="s">
        <v>58</v>
      </c>
    </row>
    <row r="7" spans="1:7" x14ac:dyDescent="0.3">
      <c r="A7" s="5">
        <v>4</v>
      </c>
      <c r="B7" s="2" t="s">
        <v>137</v>
      </c>
      <c r="C7" s="2" t="s">
        <v>136</v>
      </c>
      <c r="D7" s="11"/>
      <c r="E7" s="5">
        <v>2</v>
      </c>
      <c r="F7" s="5">
        <f>D7*E7</f>
        <v>0</v>
      </c>
      <c r="G7" s="5" t="s">
        <v>58</v>
      </c>
    </row>
    <row r="8" spans="1:7" x14ac:dyDescent="0.3">
      <c r="A8" s="5"/>
      <c r="B8" s="2" t="s">
        <v>135</v>
      </c>
      <c r="C8" s="3" t="s">
        <v>134</v>
      </c>
      <c r="D8" s="11"/>
      <c r="E8" s="5">
        <v>2</v>
      </c>
      <c r="F8" s="5">
        <f>D8*E8</f>
        <v>0</v>
      </c>
      <c r="G8" s="5" t="s">
        <v>58</v>
      </c>
    </row>
    <row r="9" spans="1:7" x14ac:dyDescent="0.3">
      <c r="A9" s="5"/>
      <c r="B9" s="2" t="s">
        <v>133</v>
      </c>
      <c r="C9" s="3" t="s">
        <v>132</v>
      </c>
      <c r="D9" s="11"/>
      <c r="E9" s="5">
        <v>2</v>
      </c>
      <c r="F9" s="5">
        <f>D9*E9</f>
        <v>0</v>
      </c>
      <c r="G9" s="5" t="s">
        <v>58</v>
      </c>
    </row>
    <row r="10" spans="1:7" x14ac:dyDescent="0.3">
      <c r="A10" s="5"/>
      <c r="B10" s="2" t="s">
        <v>131</v>
      </c>
      <c r="C10" s="3" t="s">
        <v>130</v>
      </c>
      <c r="D10" s="11"/>
      <c r="E10" s="5">
        <v>2</v>
      </c>
      <c r="F10" s="5">
        <f>D10*E10</f>
        <v>0</v>
      </c>
      <c r="G10" s="5" t="s">
        <v>58</v>
      </c>
    </row>
    <row r="11" spans="1:7" ht="27.6" x14ac:dyDescent="0.3">
      <c r="A11" s="5">
        <v>21</v>
      </c>
      <c r="B11" s="2" t="s">
        <v>129</v>
      </c>
      <c r="C11" s="3" t="s">
        <v>128</v>
      </c>
      <c r="D11" s="11"/>
      <c r="E11" s="5">
        <v>1</v>
      </c>
      <c r="F11" s="5">
        <f>D11*E11</f>
        <v>0</v>
      </c>
      <c r="G11" s="5" t="s">
        <v>58</v>
      </c>
    </row>
    <row r="12" spans="1:7" x14ac:dyDescent="0.3">
      <c r="A12" s="5">
        <v>22</v>
      </c>
      <c r="B12" s="2" t="s">
        <v>127</v>
      </c>
      <c r="C12" s="3" t="s">
        <v>126</v>
      </c>
      <c r="D12" s="11"/>
      <c r="E12" s="5">
        <v>8</v>
      </c>
      <c r="F12" s="5">
        <f>D12*E12</f>
        <v>0</v>
      </c>
      <c r="G12" s="5" t="s">
        <v>58</v>
      </c>
    </row>
    <row r="13" spans="1:7" x14ac:dyDescent="0.3">
      <c r="A13" s="5">
        <v>23</v>
      </c>
      <c r="B13" s="2" t="s">
        <v>125</v>
      </c>
      <c r="C13" s="3" t="s">
        <v>124</v>
      </c>
      <c r="D13" s="11"/>
      <c r="E13" s="5">
        <v>6</v>
      </c>
      <c r="F13" s="5">
        <f>D13*E13</f>
        <v>0</v>
      </c>
      <c r="G13" s="5" t="s">
        <v>58</v>
      </c>
    </row>
    <row r="14" spans="1:7" x14ac:dyDescent="0.3">
      <c r="A14" s="5">
        <v>33</v>
      </c>
      <c r="B14" s="2" t="s">
        <v>123</v>
      </c>
      <c r="C14" s="3" t="s">
        <v>122</v>
      </c>
      <c r="D14" s="11"/>
      <c r="E14" s="5">
        <v>1</v>
      </c>
      <c r="F14" s="5">
        <f>D14*E14</f>
        <v>0</v>
      </c>
      <c r="G14" s="5" t="s">
        <v>58</v>
      </c>
    </row>
    <row r="15" spans="1:7" ht="27.6" x14ac:dyDescent="0.3">
      <c r="A15" s="5">
        <v>34</v>
      </c>
      <c r="B15" s="2" t="s">
        <v>121</v>
      </c>
      <c r="C15" s="3" t="s">
        <v>120</v>
      </c>
      <c r="D15" s="11"/>
      <c r="E15" s="5">
        <v>2</v>
      </c>
      <c r="F15" s="5">
        <f>D15*E15</f>
        <v>0</v>
      </c>
      <c r="G15" s="5" t="s">
        <v>81</v>
      </c>
    </row>
    <row r="16" spans="1:7" x14ac:dyDescent="0.3">
      <c r="A16" s="5">
        <v>35</v>
      </c>
      <c r="B16" s="2" t="s">
        <v>119</v>
      </c>
      <c r="C16" s="3" t="s">
        <v>118</v>
      </c>
      <c r="D16" s="11"/>
      <c r="E16" s="5">
        <v>8</v>
      </c>
      <c r="F16" s="5">
        <f>D16*E16</f>
        <v>0</v>
      </c>
      <c r="G16" s="5" t="s">
        <v>58</v>
      </c>
    </row>
    <row r="17" spans="1:7" x14ac:dyDescent="0.3">
      <c r="A17" s="5">
        <v>39</v>
      </c>
      <c r="B17" s="2" t="s">
        <v>117</v>
      </c>
      <c r="C17" s="3" t="s">
        <v>116</v>
      </c>
      <c r="D17" s="11"/>
      <c r="E17" s="5">
        <v>2</v>
      </c>
      <c r="F17" s="5">
        <f>D17*E17</f>
        <v>0</v>
      </c>
      <c r="G17" s="5" t="s">
        <v>58</v>
      </c>
    </row>
    <row r="18" spans="1:7" x14ac:dyDescent="0.3">
      <c r="A18" s="5">
        <v>40</v>
      </c>
      <c r="B18" s="2" t="s">
        <v>115</v>
      </c>
      <c r="C18" s="3" t="s">
        <v>114</v>
      </c>
      <c r="D18" s="11"/>
      <c r="E18" s="5">
        <v>1</v>
      </c>
      <c r="F18" s="5">
        <f>D18*E18</f>
        <v>0</v>
      </c>
      <c r="G18" s="5" t="s">
        <v>58</v>
      </c>
    </row>
    <row r="19" spans="1:7" x14ac:dyDescent="0.3">
      <c r="A19" s="5">
        <v>41</v>
      </c>
      <c r="B19" s="2" t="s">
        <v>113</v>
      </c>
      <c r="C19" s="3" t="s">
        <v>112</v>
      </c>
      <c r="D19" s="11"/>
      <c r="E19" s="5">
        <v>1</v>
      </c>
      <c r="F19" s="5">
        <f>D19*E19</f>
        <v>0</v>
      </c>
      <c r="G19" s="5" t="s">
        <v>58</v>
      </c>
    </row>
    <row r="20" spans="1:7" x14ac:dyDescent="0.3">
      <c r="A20" s="5">
        <v>42</v>
      </c>
      <c r="B20" s="2" t="s">
        <v>111</v>
      </c>
      <c r="C20" s="3" t="s">
        <v>110</v>
      </c>
      <c r="D20" s="11"/>
      <c r="E20" s="5">
        <v>1</v>
      </c>
      <c r="F20" s="5">
        <f>D20*E20</f>
        <v>0</v>
      </c>
      <c r="G20" s="5" t="s">
        <v>58</v>
      </c>
    </row>
    <row r="21" spans="1:7" x14ac:dyDescent="0.3">
      <c r="A21" s="5">
        <v>43</v>
      </c>
      <c r="B21" s="2" t="s">
        <v>109</v>
      </c>
      <c r="C21" s="3" t="s">
        <v>108</v>
      </c>
      <c r="D21" s="11"/>
      <c r="E21" s="5">
        <v>1</v>
      </c>
      <c r="F21" s="5">
        <f>D21*E21</f>
        <v>0</v>
      </c>
      <c r="G21" s="5" t="s">
        <v>58</v>
      </c>
    </row>
    <row r="22" spans="1:7" x14ac:dyDescent="0.3">
      <c r="A22" s="5">
        <v>44</v>
      </c>
      <c r="B22" s="2" t="s">
        <v>107</v>
      </c>
      <c r="C22" s="3" t="s">
        <v>106</v>
      </c>
      <c r="D22" s="11"/>
      <c r="E22" s="5">
        <v>1</v>
      </c>
      <c r="F22" s="5">
        <f>D22*E22</f>
        <v>0</v>
      </c>
      <c r="G22" s="5" t="s">
        <v>58</v>
      </c>
    </row>
    <row r="23" spans="1:7" x14ac:dyDescent="0.3">
      <c r="A23" s="5">
        <v>45</v>
      </c>
      <c r="B23" s="2" t="s">
        <v>105</v>
      </c>
      <c r="C23" s="3" t="s">
        <v>104</v>
      </c>
      <c r="D23" s="11"/>
      <c r="E23" s="5">
        <v>2</v>
      </c>
      <c r="F23" s="5">
        <f>D23*E23</f>
        <v>0</v>
      </c>
      <c r="G23" s="5" t="s">
        <v>58</v>
      </c>
    </row>
    <row r="24" spans="1:7" x14ac:dyDescent="0.3">
      <c r="A24" s="5">
        <v>46</v>
      </c>
      <c r="B24" s="2" t="s">
        <v>103</v>
      </c>
      <c r="C24" s="3" t="s">
        <v>102</v>
      </c>
      <c r="D24" s="11"/>
      <c r="E24" s="5">
        <v>4</v>
      </c>
      <c r="F24" s="5">
        <f>D24*E24</f>
        <v>0</v>
      </c>
      <c r="G24" s="5" t="s">
        <v>58</v>
      </c>
    </row>
    <row r="25" spans="1:7" x14ac:dyDescent="0.3">
      <c r="A25" s="5">
        <v>47</v>
      </c>
      <c r="B25" s="2" t="s">
        <v>101</v>
      </c>
      <c r="C25" s="3" t="s">
        <v>100</v>
      </c>
      <c r="D25" s="11"/>
      <c r="E25" s="5">
        <v>1</v>
      </c>
      <c r="F25" s="5">
        <f>D25*E25</f>
        <v>0</v>
      </c>
      <c r="G25" s="5" t="s">
        <v>58</v>
      </c>
    </row>
    <row r="26" spans="1:7" x14ac:dyDescent="0.3">
      <c r="A26" s="5">
        <v>48</v>
      </c>
      <c r="B26" s="2" t="s">
        <v>99</v>
      </c>
      <c r="C26" s="3" t="s">
        <v>98</v>
      </c>
      <c r="D26" s="11"/>
      <c r="E26" s="5">
        <v>1</v>
      </c>
      <c r="F26" s="5">
        <f>D26*E26</f>
        <v>0</v>
      </c>
      <c r="G26" s="5" t="s">
        <v>58</v>
      </c>
    </row>
    <row r="27" spans="1:7" x14ac:dyDescent="0.3">
      <c r="A27" s="5">
        <v>49</v>
      </c>
      <c r="B27" s="2" t="s">
        <v>97</v>
      </c>
      <c r="C27" s="3" t="s">
        <v>96</v>
      </c>
      <c r="D27" s="11"/>
      <c r="E27" s="5">
        <v>2</v>
      </c>
      <c r="F27" s="5">
        <f>D27*E27</f>
        <v>0</v>
      </c>
      <c r="G27" s="5" t="s">
        <v>58</v>
      </c>
    </row>
    <row r="28" spans="1:7" x14ac:dyDescent="0.3">
      <c r="A28" s="5">
        <v>50</v>
      </c>
      <c r="B28" s="2" t="s">
        <v>95</v>
      </c>
      <c r="C28" s="3" t="s">
        <v>94</v>
      </c>
      <c r="D28" s="11"/>
      <c r="E28" s="5">
        <v>1</v>
      </c>
      <c r="F28" s="5">
        <f>D28*E28</f>
        <v>0</v>
      </c>
      <c r="G28" s="5" t="s">
        <v>58</v>
      </c>
    </row>
    <row r="29" spans="1:7" x14ac:dyDescent="0.3">
      <c r="A29" s="5">
        <v>51</v>
      </c>
      <c r="B29" s="2" t="s">
        <v>93</v>
      </c>
      <c r="C29" s="3" t="s">
        <v>92</v>
      </c>
      <c r="D29" s="11"/>
      <c r="E29" s="5">
        <v>4</v>
      </c>
      <c r="F29" s="5">
        <f>D29*E29</f>
        <v>0</v>
      </c>
      <c r="G29" s="5" t="s">
        <v>58</v>
      </c>
    </row>
    <row r="30" spans="1:7" x14ac:dyDescent="0.3">
      <c r="A30" s="5">
        <v>52</v>
      </c>
      <c r="B30" s="2" t="s">
        <v>91</v>
      </c>
      <c r="C30" s="3" t="s">
        <v>90</v>
      </c>
      <c r="D30" s="11"/>
      <c r="E30" s="5">
        <v>1</v>
      </c>
      <c r="F30" s="5">
        <f>D30*E30</f>
        <v>0</v>
      </c>
      <c r="G30" s="5" t="s">
        <v>58</v>
      </c>
    </row>
    <row r="31" spans="1:7" x14ac:dyDescent="0.3">
      <c r="A31" s="5">
        <v>53</v>
      </c>
      <c r="B31" s="2" t="s">
        <v>89</v>
      </c>
      <c r="C31" s="3" t="s">
        <v>88</v>
      </c>
      <c r="D31" s="11"/>
      <c r="E31" s="5">
        <v>2</v>
      </c>
      <c r="F31" s="5">
        <f>D31*E31</f>
        <v>0</v>
      </c>
      <c r="G31" s="5" t="s">
        <v>58</v>
      </c>
    </row>
    <row r="32" spans="1:7" x14ac:dyDescent="0.3">
      <c r="A32" s="5">
        <v>54</v>
      </c>
      <c r="B32" s="2" t="s">
        <v>87</v>
      </c>
      <c r="C32" s="3" t="s">
        <v>86</v>
      </c>
      <c r="D32" s="11"/>
      <c r="E32" s="5">
        <v>2</v>
      </c>
      <c r="F32" s="5">
        <f>D32*E32</f>
        <v>0</v>
      </c>
      <c r="G32" s="5" t="s">
        <v>58</v>
      </c>
    </row>
    <row r="33" spans="1:7" x14ac:dyDescent="0.3">
      <c r="A33" s="5">
        <v>55</v>
      </c>
      <c r="B33" s="2" t="s">
        <v>85</v>
      </c>
      <c r="C33" s="3" t="s">
        <v>84</v>
      </c>
      <c r="D33" s="11"/>
      <c r="E33" s="5">
        <v>2</v>
      </c>
      <c r="F33" s="5">
        <f>D33*E33</f>
        <v>0</v>
      </c>
      <c r="G33" s="5" t="s">
        <v>58</v>
      </c>
    </row>
    <row r="34" spans="1:7" ht="27.6" x14ac:dyDescent="0.3">
      <c r="A34" s="5">
        <v>56</v>
      </c>
      <c r="B34" s="2" t="s">
        <v>83</v>
      </c>
      <c r="C34" s="3" t="s">
        <v>82</v>
      </c>
      <c r="D34" s="11"/>
      <c r="E34" s="5">
        <v>2</v>
      </c>
      <c r="F34" s="5">
        <f>D34*E34</f>
        <v>0</v>
      </c>
      <c r="G34" s="5" t="s">
        <v>81</v>
      </c>
    </row>
    <row r="35" spans="1:7" ht="27.6" x14ac:dyDescent="0.3">
      <c r="A35" s="5">
        <v>57</v>
      </c>
      <c r="B35" s="2" t="s">
        <v>80</v>
      </c>
      <c r="C35" s="3" t="s">
        <v>79</v>
      </c>
      <c r="D35" s="11"/>
      <c r="E35" s="5">
        <v>1</v>
      </c>
      <c r="F35" s="5">
        <f>D35*E35</f>
        <v>0</v>
      </c>
      <c r="G35" s="5" t="s">
        <v>58</v>
      </c>
    </row>
    <row r="36" spans="1:7" x14ac:dyDescent="0.3">
      <c r="A36" s="5">
        <v>58</v>
      </c>
      <c r="B36" s="2" t="s">
        <v>78</v>
      </c>
      <c r="C36" s="3" t="s">
        <v>77</v>
      </c>
      <c r="D36" s="11"/>
      <c r="E36" s="5">
        <v>2</v>
      </c>
      <c r="F36" s="5">
        <f>D36*E36</f>
        <v>0</v>
      </c>
      <c r="G36" s="5" t="s">
        <v>58</v>
      </c>
    </row>
    <row r="37" spans="1:7" x14ac:dyDescent="0.3">
      <c r="A37" s="5">
        <v>59</v>
      </c>
      <c r="B37" s="2" t="s">
        <v>76</v>
      </c>
      <c r="C37" s="3" t="s">
        <v>75</v>
      </c>
      <c r="D37" s="11"/>
      <c r="E37" s="5">
        <v>3</v>
      </c>
      <c r="F37" s="5">
        <f>D37*E37</f>
        <v>0</v>
      </c>
      <c r="G37" s="5" t="s">
        <v>58</v>
      </c>
    </row>
    <row r="38" spans="1:7" x14ac:dyDescent="0.3">
      <c r="A38" s="5">
        <v>60</v>
      </c>
      <c r="B38" s="2" t="s">
        <v>74</v>
      </c>
      <c r="C38" s="3" t="s">
        <v>73</v>
      </c>
      <c r="D38" s="11"/>
      <c r="E38" s="5">
        <v>1</v>
      </c>
      <c r="F38" s="5">
        <f>D38*E38</f>
        <v>0</v>
      </c>
      <c r="G38" s="5" t="s">
        <v>58</v>
      </c>
    </row>
    <row r="39" spans="1:7" x14ac:dyDescent="0.3">
      <c r="A39" s="5">
        <v>61</v>
      </c>
      <c r="B39" s="2" t="s">
        <v>72</v>
      </c>
      <c r="C39" s="2" t="s">
        <v>71</v>
      </c>
      <c r="D39" s="11"/>
      <c r="E39" s="5">
        <v>1</v>
      </c>
      <c r="F39" s="5">
        <f>D39*E39</f>
        <v>0</v>
      </c>
      <c r="G39" s="5" t="s">
        <v>58</v>
      </c>
    </row>
    <row r="40" spans="1:7" x14ac:dyDescent="0.3">
      <c r="A40" s="5">
        <v>62</v>
      </c>
      <c r="B40" s="2" t="s">
        <v>70</v>
      </c>
      <c r="C40" s="2" t="s">
        <v>69</v>
      </c>
      <c r="D40" s="11"/>
      <c r="E40" s="5">
        <v>1</v>
      </c>
      <c r="F40" s="5">
        <f>D40*E40</f>
        <v>0</v>
      </c>
      <c r="G40" s="5" t="s">
        <v>58</v>
      </c>
    </row>
    <row r="41" spans="1:7" x14ac:dyDescent="0.3">
      <c r="A41" s="5">
        <v>63</v>
      </c>
      <c r="B41" s="2" t="s">
        <v>68</v>
      </c>
      <c r="C41" s="2" t="s">
        <v>67</v>
      </c>
      <c r="D41" s="11"/>
      <c r="E41" s="5">
        <v>2</v>
      </c>
      <c r="F41" s="5">
        <f>D41*E41</f>
        <v>0</v>
      </c>
      <c r="G41" s="5" t="s">
        <v>58</v>
      </c>
    </row>
    <row r="42" spans="1:7" x14ac:dyDescent="0.3">
      <c r="A42" s="5">
        <v>64</v>
      </c>
      <c r="B42" s="2" t="s">
        <v>66</v>
      </c>
      <c r="C42" s="2" t="s">
        <v>65</v>
      </c>
      <c r="D42" s="11"/>
      <c r="E42" s="5">
        <v>5</v>
      </c>
      <c r="F42" s="5">
        <f>D42*E42</f>
        <v>0</v>
      </c>
      <c r="G42" s="5" t="s">
        <v>58</v>
      </c>
    </row>
    <row r="43" spans="1:7" x14ac:dyDescent="0.3">
      <c r="A43" s="5">
        <v>65</v>
      </c>
      <c r="B43" s="2" t="s">
        <v>64</v>
      </c>
      <c r="C43" s="6" t="s">
        <v>63</v>
      </c>
      <c r="D43" s="11"/>
      <c r="E43" s="5">
        <v>5</v>
      </c>
      <c r="F43" s="5">
        <f>D43*E43</f>
        <v>0</v>
      </c>
      <c r="G43" s="5" t="s">
        <v>58</v>
      </c>
    </row>
    <row r="44" spans="1:7" ht="27.6" x14ac:dyDescent="0.3">
      <c r="A44" s="5">
        <v>66</v>
      </c>
      <c r="B44" s="2" t="s">
        <v>62</v>
      </c>
      <c r="C44" s="2" t="s">
        <v>61</v>
      </c>
      <c r="D44" s="11"/>
      <c r="E44" s="5">
        <v>1</v>
      </c>
      <c r="F44" s="5">
        <f>D44*E44</f>
        <v>0</v>
      </c>
      <c r="G44" s="5" t="s">
        <v>58</v>
      </c>
    </row>
    <row r="45" spans="1:7" ht="27.6" x14ac:dyDescent="0.3">
      <c r="A45" s="5">
        <v>67</v>
      </c>
      <c r="B45" s="2" t="s">
        <v>60</v>
      </c>
      <c r="C45" s="2" t="s">
        <v>59</v>
      </c>
      <c r="D45" s="11"/>
      <c r="E45" s="5">
        <v>2</v>
      </c>
      <c r="F45" s="5">
        <f>D45*E45</f>
        <v>0</v>
      </c>
      <c r="G45" s="5" t="s">
        <v>58</v>
      </c>
    </row>
    <row r="46" spans="1:7" x14ac:dyDescent="0.3">
      <c r="B46" s="20" t="s">
        <v>152</v>
      </c>
      <c r="C46" s="20"/>
      <c r="F46" s="1">
        <f>SUM(F4:F45)</f>
        <v>0</v>
      </c>
    </row>
    <row r="76" spans="2:6" x14ac:dyDescent="0.3">
      <c r="B76" s="9" t="s">
        <v>152</v>
      </c>
      <c r="F76" s="10">
        <f>SUM(F4:F45)</f>
        <v>0</v>
      </c>
    </row>
  </sheetData>
  <sheetProtection sheet="1" objects="1" scenarios="1"/>
  <mergeCells count="8">
    <mergeCell ref="B46:C46"/>
    <mergeCell ref="F1:F2"/>
    <mergeCell ref="A3:G3"/>
    <mergeCell ref="A1:A2"/>
    <mergeCell ref="B1:B2"/>
    <mergeCell ref="C1:C2"/>
    <mergeCell ref="D1:D2"/>
    <mergeCell ref="E1: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51CE5-7ED9-4687-8835-3F835088EFAD}">
  <dimension ref="A1:G34"/>
  <sheetViews>
    <sheetView tabSelected="1" topLeftCell="A30" workbookViewId="0">
      <selection activeCell="D33" sqref="D33"/>
    </sheetView>
  </sheetViews>
  <sheetFormatPr defaultRowHeight="13.8" x14ac:dyDescent="0.3"/>
  <cols>
    <col min="2" max="2" width="14.5546875" customWidth="1"/>
    <col min="3" max="3" width="141" bestFit="1" customWidth="1"/>
    <col min="5" max="5" width="8.21875" bestFit="1" customWidth="1"/>
    <col min="7" max="7" width="10.109375" customWidth="1"/>
  </cols>
  <sheetData>
    <row r="1" spans="1:7" ht="36.75" customHeight="1" x14ac:dyDescent="0.3">
      <c r="A1" s="17"/>
      <c r="B1" s="13" t="s">
        <v>147</v>
      </c>
      <c r="C1" s="13" t="s">
        <v>146</v>
      </c>
      <c r="D1" s="18" t="s">
        <v>148</v>
      </c>
      <c r="E1" s="13" t="s">
        <v>145</v>
      </c>
      <c r="F1" s="13" t="s">
        <v>149</v>
      </c>
      <c r="G1" s="7" t="s">
        <v>151</v>
      </c>
    </row>
    <row r="2" spans="1:7" ht="0.6" customHeight="1" x14ac:dyDescent="0.3">
      <c r="A2" s="14"/>
      <c r="B2" s="14"/>
      <c r="C2" s="14"/>
      <c r="D2" s="14"/>
      <c r="E2" s="14"/>
      <c r="F2" s="14"/>
      <c r="G2" s="8" t="s">
        <v>150</v>
      </c>
    </row>
    <row r="3" spans="1:7" x14ac:dyDescent="0.3">
      <c r="A3" s="15" t="s">
        <v>144</v>
      </c>
      <c r="B3" s="16"/>
      <c r="C3" s="16"/>
      <c r="D3" s="16"/>
      <c r="E3" s="16"/>
      <c r="F3" s="16"/>
      <c r="G3" s="16"/>
    </row>
    <row r="4" spans="1:7" ht="41.4" x14ac:dyDescent="0.3">
      <c r="A4" s="5">
        <v>1</v>
      </c>
      <c r="B4" s="2" t="s">
        <v>57</v>
      </c>
      <c r="C4" s="4" t="s">
        <v>56</v>
      </c>
      <c r="D4" s="12"/>
      <c r="E4" s="2">
        <v>20</v>
      </c>
      <c r="F4" s="2">
        <f>D4*E4</f>
        <v>0</v>
      </c>
      <c r="G4" s="5" t="s">
        <v>58</v>
      </c>
    </row>
    <row r="5" spans="1:7" ht="41.4" x14ac:dyDescent="0.3">
      <c r="A5" s="5">
        <v>2</v>
      </c>
      <c r="B5" s="2" t="s">
        <v>55</v>
      </c>
      <c r="C5" s="4" t="s">
        <v>54</v>
      </c>
      <c r="D5" s="12"/>
      <c r="E5" s="2">
        <v>20</v>
      </c>
      <c r="F5" s="2">
        <f>D5*E5</f>
        <v>0</v>
      </c>
      <c r="G5" s="5" t="s">
        <v>58</v>
      </c>
    </row>
    <row r="6" spans="1:7" ht="27.6" x14ac:dyDescent="0.3">
      <c r="A6" s="5">
        <v>3</v>
      </c>
      <c r="B6" s="2" t="s">
        <v>53</v>
      </c>
      <c r="C6" s="3" t="s">
        <v>52</v>
      </c>
      <c r="D6" s="12"/>
      <c r="E6" s="2">
        <v>20</v>
      </c>
      <c r="F6" s="2">
        <f>D6*E6</f>
        <v>0</v>
      </c>
      <c r="G6" s="5" t="s">
        <v>58</v>
      </c>
    </row>
    <row r="7" spans="1:7" ht="69" x14ac:dyDescent="0.3">
      <c r="A7" s="5">
        <v>4</v>
      </c>
      <c r="B7" s="2" t="s">
        <v>51</v>
      </c>
      <c r="C7" s="3" t="s">
        <v>50</v>
      </c>
      <c r="D7" s="12"/>
      <c r="E7" s="2">
        <v>1</v>
      </c>
      <c r="F7" s="2">
        <f>D7*E7</f>
        <v>0</v>
      </c>
      <c r="G7" s="5" t="s">
        <v>58</v>
      </c>
    </row>
    <row r="8" spans="1:7" ht="96.6" x14ac:dyDescent="0.3">
      <c r="A8" s="5">
        <v>5</v>
      </c>
      <c r="B8" s="2" t="s">
        <v>49</v>
      </c>
      <c r="C8" s="3" t="s">
        <v>48</v>
      </c>
      <c r="D8" s="12"/>
      <c r="E8" s="2">
        <v>1</v>
      </c>
      <c r="F8" s="2">
        <f>D8*E8</f>
        <v>0</v>
      </c>
      <c r="G8" s="5" t="s">
        <v>58</v>
      </c>
    </row>
    <row r="9" spans="1:7" ht="69" x14ac:dyDescent="0.3">
      <c r="A9" s="5">
        <v>6</v>
      </c>
      <c r="B9" s="2" t="s">
        <v>47</v>
      </c>
      <c r="C9" s="3" t="s">
        <v>46</v>
      </c>
      <c r="D9" s="12"/>
      <c r="E9" s="2">
        <v>1</v>
      </c>
      <c r="F9" s="2">
        <f>D9*E9</f>
        <v>0</v>
      </c>
      <c r="G9" s="5" t="s">
        <v>58</v>
      </c>
    </row>
    <row r="10" spans="1:7" ht="27.6" x14ac:dyDescent="0.3">
      <c r="A10" s="5">
        <v>7</v>
      </c>
      <c r="B10" s="2" t="s">
        <v>45</v>
      </c>
      <c r="C10" s="3" t="s">
        <v>44</v>
      </c>
      <c r="D10" s="12"/>
      <c r="E10" s="2">
        <v>2</v>
      </c>
      <c r="F10" s="2">
        <f>D10*E10</f>
        <v>0</v>
      </c>
      <c r="G10" s="5" t="s">
        <v>58</v>
      </c>
    </row>
    <row r="11" spans="1:7" ht="82.8" x14ac:dyDescent="0.3">
      <c r="A11" s="5">
        <v>8</v>
      </c>
      <c r="B11" s="2" t="s">
        <v>43</v>
      </c>
      <c r="C11" s="3" t="s">
        <v>42</v>
      </c>
      <c r="D11" s="12"/>
      <c r="E11" s="2">
        <v>1</v>
      </c>
      <c r="F11" s="2">
        <f>D11*E11</f>
        <v>0</v>
      </c>
      <c r="G11" s="5" t="s">
        <v>58</v>
      </c>
    </row>
    <row r="12" spans="1:7" ht="55.2" x14ac:dyDescent="0.3">
      <c r="A12" s="5">
        <v>9</v>
      </c>
      <c r="B12" s="2" t="s">
        <v>41</v>
      </c>
      <c r="C12" s="3" t="s">
        <v>40</v>
      </c>
      <c r="D12" s="12"/>
      <c r="E12" s="2">
        <v>1</v>
      </c>
      <c r="F12" s="2">
        <f>D12*E12</f>
        <v>0</v>
      </c>
      <c r="G12" s="5" t="s">
        <v>58</v>
      </c>
    </row>
    <row r="13" spans="1:7" ht="82.8" x14ac:dyDescent="0.3">
      <c r="A13" s="5">
        <v>10</v>
      </c>
      <c r="B13" s="2" t="s">
        <v>39</v>
      </c>
      <c r="C13" s="3" t="s">
        <v>38</v>
      </c>
      <c r="D13" s="12"/>
      <c r="E13" s="2">
        <v>1</v>
      </c>
      <c r="F13" s="2">
        <f>D13*E13</f>
        <v>0</v>
      </c>
      <c r="G13" s="5" t="s">
        <v>58</v>
      </c>
    </row>
    <row r="14" spans="1:7" ht="55.2" x14ac:dyDescent="0.3">
      <c r="A14" s="5">
        <v>11</v>
      </c>
      <c r="B14" s="2" t="s">
        <v>37</v>
      </c>
      <c r="C14" s="3" t="s">
        <v>36</v>
      </c>
      <c r="D14" s="12"/>
      <c r="E14" s="2">
        <v>1</v>
      </c>
      <c r="F14" s="2">
        <f>D14*E14</f>
        <v>0</v>
      </c>
      <c r="G14" s="5" t="s">
        <v>58</v>
      </c>
    </row>
    <row r="15" spans="1:7" ht="69" x14ac:dyDescent="0.3">
      <c r="A15" s="5">
        <v>12</v>
      </c>
      <c r="B15" s="2" t="s">
        <v>35</v>
      </c>
      <c r="C15" s="3" t="s">
        <v>34</v>
      </c>
      <c r="D15" s="12"/>
      <c r="E15" s="2">
        <v>1</v>
      </c>
      <c r="F15" s="2">
        <f>D15*E15</f>
        <v>0</v>
      </c>
      <c r="G15" s="5" t="s">
        <v>58</v>
      </c>
    </row>
    <row r="16" spans="1:7" ht="41.4" x14ac:dyDescent="0.3">
      <c r="A16" s="5">
        <v>13</v>
      </c>
      <c r="B16" s="2" t="s">
        <v>33</v>
      </c>
      <c r="C16" s="3" t="s">
        <v>32</v>
      </c>
      <c r="D16" s="12"/>
      <c r="E16" s="2">
        <v>2</v>
      </c>
      <c r="F16" s="2">
        <f>D16*E16</f>
        <v>0</v>
      </c>
      <c r="G16" s="5" t="s">
        <v>58</v>
      </c>
    </row>
    <row r="17" spans="1:7" ht="55.2" x14ac:dyDescent="0.3">
      <c r="A17" s="5">
        <v>14</v>
      </c>
      <c r="B17" s="2" t="s">
        <v>31</v>
      </c>
      <c r="C17" s="3" t="s">
        <v>30</v>
      </c>
      <c r="D17" s="12"/>
      <c r="E17" s="2">
        <v>6</v>
      </c>
      <c r="F17" s="2">
        <f>D17*E17</f>
        <v>0</v>
      </c>
      <c r="G17" s="5" t="s">
        <v>58</v>
      </c>
    </row>
    <row r="18" spans="1:7" ht="41.4" x14ac:dyDescent="0.3">
      <c r="A18" s="5">
        <v>15</v>
      </c>
      <c r="B18" s="2" t="s">
        <v>29</v>
      </c>
      <c r="C18" s="3" t="s">
        <v>28</v>
      </c>
      <c r="D18" s="12"/>
      <c r="E18" s="2">
        <v>1</v>
      </c>
      <c r="F18" s="2">
        <f>D18*E18</f>
        <v>0</v>
      </c>
      <c r="G18" s="5" t="s">
        <v>58</v>
      </c>
    </row>
    <row r="19" spans="1:7" ht="27.6" x14ac:dyDescent="0.3">
      <c r="A19" s="5">
        <v>16</v>
      </c>
      <c r="B19" s="2" t="s">
        <v>26</v>
      </c>
      <c r="C19" s="3" t="s">
        <v>27</v>
      </c>
      <c r="D19" s="12"/>
      <c r="E19" s="2">
        <v>1</v>
      </c>
      <c r="F19" s="2">
        <f>D19*E19</f>
        <v>0</v>
      </c>
      <c r="G19" s="5" t="s">
        <v>58</v>
      </c>
    </row>
    <row r="20" spans="1:7" ht="27.6" x14ac:dyDescent="0.3">
      <c r="A20" s="5">
        <v>17</v>
      </c>
      <c r="B20" s="2" t="s">
        <v>26</v>
      </c>
      <c r="C20" s="3" t="s">
        <v>25</v>
      </c>
      <c r="D20" s="12"/>
      <c r="E20" s="2">
        <v>1</v>
      </c>
      <c r="F20" s="2">
        <f>D20*E20</f>
        <v>0</v>
      </c>
      <c r="G20" s="5" t="s">
        <v>58</v>
      </c>
    </row>
    <row r="21" spans="1:7" ht="41.4" x14ac:dyDescent="0.3">
      <c r="A21" s="5">
        <v>18</v>
      </c>
      <c r="B21" s="2" t="s">
        <v>24</v>
      </c>
      <c r="C21" s="3" t="s">
        <v>23</v>
      </c>
      <c r="D21" s="12"/>
      <c r="E21" s="2">
        <v>4</v>
      </c>
      <c r="F21" s="2">
        <f>D21*E21</f>
        <v>0</v>
      </c>
      <c r="G21" s="5" t="s">
        <v>58</v>
      </c>
    </row>
    <row r="22" spans="1:7" ht="96.6" x14ac:dyDescent="0.3">
      <c r="A22" s="5">
        <v>19</v>
      </c>
      <c r="B22" s="2" t="s">
        <v>22</v>
      </c>
      <c r="C22" s="3" t="s">
        <v>21</v>
      </c>
      <c r="D22" s="12"/>
      <c r="E22" s="2">
        <v>1</v>
      </c>
      <c r="F22" s="2">
        <f>D22*E22</f>
        <v>0</v>
      </c>
      <c r="G22" s="5" t="s">
        <v>58</v>
      </c>
    </row>
    <row r="23" spans="1:7" ht="27.6" x14ac:dyDescent="0.3">
      <c r="A23" s="5">
        <v>20</v>
      </c>
      <c r="B23" s="2" t="s">
        <v>20</v>
      </c>
      <c r="C23" s="3" t="s">
        <v>19</v>
      </c>
      <c r="D23" s="12"/>
      <c r="E23" s="2">
        <v>3</v>
      </c>
      <c r="F23" s="2">
        <f>D23*E23</f>
        <v>0</v>
      </c>
      <c r="G23" s="5" t="s">
        <v>58</v>
      </c>
    </row>
    <row r="24" spans="1:7" ht="55.2" x14ac:dyDescent="0.3">
      <c r="A24" s="5">
        <v>21</v>
      </c>
      <c r="B24" s="2" t="s">
        <v>18</v>
      </c>
      <c r="C24" s="3" t="s">
        <v>17</v>
      </c>
      <c r="D24" s="12"/>
      <c r="E24" s="2">
        <v>2</v>
      </c>
      <c r="F24" s="2">
        <f>D24*E24</f>
        <v>0</v>
      </c>
      <c r="G24" s="5" t="s">
        <v>58</v>
      </c>
    </row>
    <row r="25" spans="1:7" ht="55.2" x14ac:dyDescent="0.3">
      <c r="A25" s="5">
        <v>22</v>
      </c>
      <c r="B25" s="2" t="s">
        <v>16</v>
      </c>
      <c r="C25" s="3" t="s">
        <v>15</v>
      </c>
      <c r="D25" s="12"/>
      <c r="E25" s="2">
        <v>2</v>
      </c>
      <c r="F25" s="2">
        <f>D25*E25</f>
        <v>0</v>
      </c>
      <c r="G25" s="5" t="s">
        <v>58</v>
      </c>
    </row>
    <row r="26" spans="1:7" ht="41.4" x14ac:dyDescent="0.3">
      <c r="A26" s="5">
        <v>23</v>
      </c>
      <c r="B26" s="2" t="s">
        <v>14</v>
      </c>
      <c r="C26" s="3" t="s">
        <v>13</v>
      </c>
      <c r="D26" s="12"/>
      <c r="E26" s="2">
        <v>2</v>
      </c>
      <c r="F26" s="2">
        <f>D26*E26</f>
        <v>0</v>
      </c>
      <c r="G26" s="5" t="s">
        <v>58</v>
      </c>
    </row>
    <row r="27" spans="1:7" ht="110.4" x14ac:dyDescent="0.3">
      <c r="A27" s="5">
        <v>24</v>
      </c>
      <c r="B27" s="2" t="s">
        <v>12</v>
      </c>
      <c r="C27" s="3" t="s">
        <v>11</v>
      </c>
      <c r="D27" s="12"/>
      <c r="E27" s="2">
        <v>2</v>
      </c>
      <c r="F27" s="2">
        <f>D27*E27</f>
        <v>0</v>
      </c>
      <c r="G27" s="5" t="s">
        <v>58</v>
      </c>
    </row>
    <row r="28" spans="1:7" ht="27.6" x14ac:dyDescent="0.3">
      <c r="A28" s="5">
        <v>25</v>
      </c>
      <c r="B28" s="2" t="s">
        <v>10</v>
      </c>
      <c r="C28" s="3" t="s">
        <v>9</v>
      </c>
      <c r="D28" s="12"/>
      <c r="E28" s="2">
        <v>2</v>
      </c>
      <c r="F28" s="2">
        <f>D28*E28</f>
        <v>0</v>
      </c>
      <c r="G28" s="5" t="s">
        <v>58</v>
      </c>
    </row>
    <row r="29" spans="1:7" ht="69" x14ac:dyDescent="0.3">
      <c r="A29" s="5">
        <v>26</v>
      </c>
      <c r="B29" s="2" t="s">
        <v>8</v>
      </c>
      <c r="C29" s="3" t="s">
        <v>7</v>
      </c>
      <c r="D29" s="12"/>
      <c r="E29" s="2">
        <v>2</v>
      </c>
      <c r="F29" s="2">
        <f>D29*E29</f>
        <v>0</v>
      </c>
      <c r="G29" s="5" t="s">
        <v>58</v>
      </c>
    </row>
    <row r="30" spans="1:7" ht="82.8" x14ac:dyDescent="0.3">
      <c r="A30" s="5">
        <v>27</v>
      </c>
      <c r="B30" s="2" t="s">
        <v>6</v>
      </c>
      <c r="C30" s="3" t="s">
        <v>5</v>
      </c>
      <c r="D30" s="12"/>
      <c r="E30" s="2">
        <v>1</v>
      </c>
      <c r="F30" s="2">
        <f>D30*E30</f>
        <v>0</v>
      </c>
      <c r="G30" s="5" t="s">
        <v>58</v>
      </c>
    </row>
    <row r="31" spans="1:7" ht="55.2" x14ac:dyDescent="0.3">
      <c r="A31" s="5">
        <v>28</v>
      </c>
      <c r="B31" s="2" t="s">
        <v>4</v>
      </c>
      <c r="C31" s="3" t="s">
        <v>2</v>
      </c>
      <c r="D31" s="12"/>
      <c r="E31" s="2">
        <v>2</v>
      </c>
      <c r="F31" s="2">
        <f>D31*E31</f>
        <v>0</v>
      </c>
      <c r="G31" s="5" t="s">
        <v>58</v>
      </c>
    </row>
    <row r="32" spans="1:7" ht="27.6" x14ac:dyDescent="0.3">
      <c r="A32" s="5">
        <v>29</v>
      </c>
      <c r="B32" s="2" t="s">
        <v>3</v>
      </c>
      <c r="C32" s="3" t="s">
        <v>2</v>
      </c>
      <c r="D32" s="12"/>
      <c r="E32" s="2">
        <v>4</v>
      </c>
      <c r="F32" s="2">
        <f>D32*E32</f>
        <v>0</v>
      </c>
      <c r="G32" s="5" t="s">
        <v>58</v>
      </c>
    </row>
    <row r="33" spans="1:7" ht="41.4" x14ac:dyDescent="0.3">
      <c r="A33" s="5">
        <v>30</v>
      </c>
      <c r="B33" s="2" t="s">
        <v>1</v>
      </c>
      <c r="C33" s="3" t="s">
        <v>0</v>
      </c>
      <c r="D33" s="12"/>
      <c r="E33" s="2">
        <v>1</v>
      </c>
      <c r="F33" s="2">
        <f>D33*E33</f>
        <v>0</v>
      </c>
      <c r="G33" s="5" t="s">
        <v>58</v>
      </c>
    </row>
    <row r="34" spans="1:7" x14ac:dyDescent="0.3">
      <c r="A34" s="19" t="s">
        <v>152</v>
      </c>
      <c r="B34" s="19"/>
      <c r="C34" s="19"/>
      <c r="F34" s="2">
        <f>SUM(F4:F33)</f>
        <v>0</v>
      </c>
    </row>
  </sheetData>
  <sheetProtection sheet="1" objects="1" scenarios="1"/>
  <mergeCells count="8">
    <mergeCell ref="A3:G3"/>
    <mergeCell ref="A34:C34"/>
    <mergeCell ref="A1:A2"/>
    <mergeCell ref="B1:B2"/>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BTEC_Tools </vt:lpstr>
      <vt:lpstr>BTEC Equipement </vt:lpstr>
      <vt:lpstr>'BTEC_Tools '!_Hlk108021347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SALQAN, Karmel</dc:creator>
  <cp:lastModifiedBy>AL SALQAN, Karmel</cp:lastModifiedBy>
  <dcterms:created xsi:type="dcterms:W3CDTF">2023-08-22T17:48:32Z</dcterms:created>
  <dcterms:modified xsi:type="dcterms:W3CDTF">2023-09-01T14:01:38Z</dcterms:modified>
</cp:coreProperties>
</file>