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7" windowHeight="5580" activeTab="0"/>
  </bookViews>
  <sheets>
    <sheet name="1. Budget" sheetId="1" r:id="rId1"/>
    <sheet name="Sheet1" sheetId="2" state="hidden" r:id="rId2"/>
  </sheets>
  <externalReferences>
    <externalReference r:id="rId5"/>
  </externalReferences>
  <definedNames>
    <definedName name="_xlnm.Print_Titles" localSheetId="0">'1. Budget'!$2:$3</definedName>
    <definedName name="total_cost">'[1]Worksheet 1 Project budget'!$E$56</definedName>
    <definedName name="total_cost_y1">'[1]Worksheet 1 Project budget'!$I$56</definedName>
    <definedName name="_xlnm.Print_Area" localSheetId="0">'1. Budget'!$A$2:$J$96</definedName>
  </definedNames>
  <calcPr fullCalcOnLoad="1"/>
</workbook>
</file>

<file path=xl/sharedStrings.xml><?xml version="1.0" encoding="utf-8"?>
<sst xmlns="http://schemas.openxmlformats.org/spreadsheetml/2006/main" count="403" uniqueCount="220">
  <si>
    <t>1.1</t>
  </si>
  <si>
    <t>1.2</t>
  </si>
  <si>
    <t>2.1</t>
  </si>
  <si>
    <t xml:space="preserve">A  </t>
  </si>
  <si>
    <t>B</t>
  </si>
  <si>
    <t>Budget</t>
  </si>
  <si>
    <t>1st instalment</t>
  </si>
  <si>
    <t>2nd instalment</t>
  </si>
  <si>
    <t>3rd instalment</t>
  </si>
  <si>
    <t>4th instalment</t>
  </si>
  <si>
    <t>Final instalment</t>
  </si>
  <si>
    <t>TOTAL</t>
  </si>
  <si>
    <t>1st instalment: 40% of total budget</t>
  </si>
  <si>
    <t>2nd instalment: up to 75% of 1st instalment</t>
  </si>
  <si>
    <t>3rd instalment: up to 75% of 2nd instalment</t>
  </si>
  <si>
    <t>Final instalment: 5% of total budget</t>
  </si>
  <si>
    <t>Reports can be submitted to Enabel only if mimimum 75% of previous instalment is accounted for and can be reported</t>
  </si>
  <si>
    <t>75% of I-1</t>
  </si>
  <si>
    <t>5% of total budget</t>
  </si>
  <si>
    <t>20% of I-1 (minus 5% of total budget)</t>
  </si>
  <si>
    <t>%</t>
  </si>
  <si>
    <t>UGX</t>
  </si>
  <si>
    <t>40% of total budget</t>
  </si>
  <si>
    <t>4th instalment: up to 20% of 3rd instalment minus 5% of total budget</t>
  </si>
  <si>
    <t>1.3</t>
  </si>
  <si>
    <t>A</t>
  </si>
  <si>
    <t>2.2</t>
  </si>
  <si>
    <t>Q1</t>
  </si>
  <si>
    <t>Q2</t>
  </si>
  <si>
    <t>Q3</t>
  </si>
  <si>
    <t>2</t>
  </si>
  <si>
    <t>1</t>
  </si>
  <si>
    <t>1.1.1</t>
  </si>
  <si>
    <t>1.1.2</t>
  </si>
  <si>
    <t>1.1.3</t>
  </si>
  <si>
    <t>1.1.4</t>
  </si>
  <si>
    <t>1.1.5</t>
  </si>
  <si>
    <t>1.1.6</t>
  </si>
  <si>
    <t>1.2.1</t>
  </si>
  <si>
    <t>1.2.2</t>
  </si>
  <si>
    <t>1.2.3</t>
  </si>
  <si>
    <t>1.2.4</t>
  </si>
  <si>
    <t>1.2.5</t>
  </si>
  <si>
    <t>1.2.6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</si>
  <si>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</si>
  <si>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</si>
  <si>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</si>
  <si>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</si>
  <si>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</si>
  <si>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</si>
  <si>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</si>
  <si>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</si>
  <si>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1.3.1</t>
  </si>
  <si>
    <t>1.3.2</t>
  </si>
  <si>
    <t>1.1.7</t>
  </si>
  <si>
    <t>1.2.7</t>
  </si>
  <si>
    <t>2.1.7</t>
  </si>
  <si>
    <t>A. COUTS OPERATIONNELS</t>
  </si>
  <si>
    <t>Résultat 1</t>
  </si>
  <si>
    <t>Activité 1</t>
  </si>
  <si>
    <t>Activité 2</t>
  </si>
  <si>
    <t>Activité 3</t>
  </si>
  <si>
    <t>Résultat 2</t>
  </si>
  <si>
    <t>4</t>
  </si>
  <si>
    <t>Moyens généraux</t>
  </si>
  <si>
    <t>4.1</t>
  </si>
  <si>
    <t>Ressources Humaines</t>
  </si>
  <si>
    <t>4.2</t>
  </si>
  <si>
    <t>Année 1</t>
  </si>
  <si>
    <t>Experts</t>
  </si>
  <si>
    <t>Travel &amp; Per diems</t>
  </si>
  <si>
    <t>Consultances</t>
  </si>
  <si>
    <t>Autres coûts</t>
  </si>
  <si>
    <t>Formation, ateliers</t>
  </si>
  <si>
    <t>Conférences, Séminaires</t>
  </si>
  <si>
    <t>Achats matériel &amp; equipements</t>
  </si>
  <si>
    <t>4.1.1</t>
  </si>
  <si>
    <t>4.1.2</t>
  </si>
  <si>
    <t>Achat ou location véhicule</t>
  </si>
  <si>
    <t>4.2.1</t>
  </si>
  <si>
    <t>4.2.2</t>
  </si>
  <si>
    <t>4.2.3</t>
  </si>
  <si>
    <t>4.2.4</t>
  </si>
  <si>
    <t>Achat matériel informatique</t>
  </si>
  <si>
    <t>Achat mobilier</t>
  </si>
  <si>
    <t>B. COUTS DE GESTION</t>
  </si>
  <si>
    <t>Personnel de coordination</t>
  </si>
  <si>
    <t>Personnel Administratif et financier</t>
  </si>
  <si>
    <t>Personnel Suivi et évaluation</t>
  </si>
  <si>
    <t>mois</t>
  </si>
  <si>
    <t>Coût utilisation véhicule</t>
  </si>
  <si>
    <t xml:space="preserve">Coûts opérationnels sont des coûts nécessaires et indispensables à l’atteinte des objectifs et des résultats de l’action, y inclus le coût de l’atteinte de livrables vérifiables;
</t>
  </si>
  <si>
    <t>Personnel affecté à l'action: Inclus salaire brut, charges sociales et autres coûts salariaux  afférents. Le temps de travail passé devra être justifié par timesheet</t>
  </si>
  <si>
    <t>Activité prévue dans le cadre de l'action (repris description de l'action)</t>
  </si>
  <si>
    <t>4.1.3</t>
  </si>
  <si>
    <t>Personnel d'appui</t>
  </si>
  <si>
    <t>Personnel d'appui recruté spécifiquement pour la mise en oeuvre de l'action (ex: comptable, assistance admin, chauffeurs…)</t>
  </si>
  <si>
    <t>Matériel IT destiné au personnel prévu pour la mise en oeuvre de l'action</t>
  </si>
  <si>
    <t>Mobilier destiné au personnel prévu pour la mise en oeuvre de l'action</t>
  </si>
  <si>
    <t>Coût véhicule (carburant, entretien, assurance..)</t>
  </si>
  <si>
    <t>Location et maintenance  bureau</t>
  </si>
  <si>
    <t>Autres services (tel/internet…)</t>
  </si>
  <si>
    <t>Prix de la location d'un bureau ou quote part occupation du projet dans bureau existant + coût maintenance</t>
  </si>
  <si>
    <t xml:space="preserve">les coûts isolables liés à la gestion, à l’encadrement, à la coordination, au suivi, au contrôle, au rapportage, à l’évaluation ou à l’audit financier et engendrés spécifiquement par la mise en œuvre de l’action </t>
  </si>
  <si>
    <t>Quote part du temps d'un chargé monitoring/évaluation pour le suivi de l'action (justifiable par time sheet avec description d'activités concrètes)</t>
  </si>
  <si>
    <t>unit</t>
  </si>
  <si>
    <t>Coût d'une évaluation</t>
  </si>
  <si>
    <t>Evaluation</t>
  </si>
  <si>
    <t>Capitalisation et suivi scientifique</t>
  </si>
  <si>
    <t>Audit</t>
  </si>
  <si>
    <t>Achat matériel (ICT/mobilier/autres)</t>
  </si>
  <si>
    <t>Fournitures de bureaux</t>
  </si>
  <si>
    <t>Autres services (tel/internet)</t>
  </si>
  <si>
    <t>Moyens indispensable à la mise en oeuvre de l'action mais qui ne peuvent être affectés directement sur un résultat car concerne l'action dans son ensemble</t>
  </si>
  <si>
    <t>Consommables, fournitures indispensables pour la mise en oeuvre de l'action</t>
  </si>
  <si>
    <t>Téléphone/internet (doit être justifiable et identifiable sur l'action avec des numéros définis )</t>
  </si>
  <si>
    <t>Communication</t>
  </si>
  <si>
    <t>Suivi &amp; Evaluation</t>
  </si>
  <si>
    <t>Communication externe sur le projet</t>
  </si>
  <si>
    <t>Unité</t>
  </si>
  <si>
    <t>unité</t>
  </si>
  <si>
    <t>4.2.5</t>
  </si>
  <si>
    <t>4.2.6</t>
  </si>
  <si>
    <t>4.2.7</t>
  </si>
  <si>
    <t xml:space="preserve">Travel expenses du personnel ou sous bénéficiares imputables à l'action. Inclus billet avions, transports locaux, hébergement et perdiem. Les coûts seront remboursés selon la règlementation approuvée &amp; applicable au sein de l'organisation. </t>
  </si>
  <si>
    <t>Achats matériel &amp; équipements</t>
  </si>
  <si>
    <t>La plus value de l'achat d'un véhicule doit être démontrée versus location</t>
  </si>
  <si>
    <t>4.2.8</t>
  </si>
  <si>
    <t>Frais bancaires éventuels dans le cadre de l'exigence de l'ouverture d'un compte spécifique. Non éligible si pas de comptes spécifiques</t>
  </si>
  <si>
    <t>Frais bancaires</t>
  </si>
  <si>
    <t>Quote part du temps d'un Responsable administratif/financier local ou siège pour l'appui et le suivi de l'action (justifiable par time sheet avec description d'activités concrètes)</t>
  </si>
  <si>
    <t>A utiliser uniquement si un audit contracté par le bénéficiare est prévu</t>
  </si>
  <si>
    <t>Personnel responsable de la mise en oeuvre de plusieurs activités/résultats ou de l'ensemble du projet</t>
  </si>
  <si>
    <t>Budget de l'action en Euro</t>
  </si>
  <si>
    <t>Qt</t>
  </si>
  <si>
    <t xml:space="preserve">Total Budget </t>
  </si>
  <si>
    <t>Budget Total</t>
  </si>
  <si>
    <t>Explication sur les rubriques budgétaires</t>
  </si>
  <si>
    <t xml:space="preserve">Donner une explication sur chaque élément budgétaire en démontrant la nécessité du coût pour mener à bien l'action. </t>
  </si>
  <si>
    <t xml:space="preserve">Fournir une justification du calcul estimé. A noter que le coût estimé doit se base sur le coût réel. </t>
  </si>
  <si>
    <t>Justification du coût</t>
  </si>
  <si>
    <t>Donner la base du calcul salarial unitaire pour chaque expert ex: grille salariale de l'oganisation pour la catégorie</t>
  </si>
  <si>
    <t>Founir la liste des experts intervenant sur la globalité des résultats de l'action, tâche principale</t>
  </si>
  <si>
    <t>Donner la base du calcul salarial unitaire pour chaque expert ex: grille salariale de l'oganisation pour la catégorie, % du temps d'affectation sur l'action</t>
  </si>
  <si>
    <t>Mentionner les différentes consultances externes prévues pour ce résultat</t>
  </si>
  <si>
    <t>Expliquer le calcul</t>
  </si>
  <si>
    <t>Décrire les différents maétériels et équipements à acheter devant servir à l'implémentation du résultat 1</t>
  </si>
  <si>
    <t>Justifier besoin</t>
  </si>
  <si>
    <t>Justifier si location ou prise en charge d'un quote part location</t>
  </si>
  <si>
    <t>Seulement si compte bancaire séparé dédié au subside</t>
  </si>
  <si>
    <t>Coûts liées exclusivement au personnel du B1.1</t>
  </si>
  <si>
    <t>Uniquement si achat nécessaire pour une personne de B1.1. Justifier le besoin</t>
  </si>
  <si>
    <t>Uniquement si nécessaire pour activités de coordination du personnel de B1.1. Justifier le besoin.
Point d'attention: Ne pourra être prévu ici que si la facture est isolable et imputable à la coordination de l'action sinon fait partie des 7%</t>
  </si>
  <si>
    <t xml:space="preserve">Les coûts de communication externe </t>
  </si>
  <si>
    <t>Justifier le besoin</t>
  </si>
  <si>
    <t>Décrire nombre de conférences, séminaire (thème, personnes ect…</t>
  </si>
  <si>
    <t>Ajouter autant de lignes budgétaires qu'il y aura d'activités ne rentrant pas dans les 7 premiers points. Justifier la nécessité de l'activité pour l'atteinte du résultat</t>
  </si>
  <si>
    <t>Coûts de fonctionnement</t>
  </si>
  <si>
    <t>Autres coûts relatifs à la mise en oeuvre de l'action. Préciser toujours en modifiant "autres coûts" par l'intitulé de l'item</t>
  </si>
  <si>
    <t>Coût de fonctionnement</t>
  </si>
  <si>
    <t>NB: Le Bénéficiaire est seul responsable de l'exactitude de l'information financière fournie dans ces tableaux.</t>
  </si>
  <si>
    <t>3</t>
  </si>
  <si>
    <t>1.4</t>
  </si>
  <si>
    <t>2.3</t>
  </si>
  <si>
    <t>2.4</t>
  </si>
  <si>
    <t>3.1</t>
  </si>
  <si>
    <t>3.2</t>
  </si>
  <si>
    <t>3.3</t>
  </si>
  <si>
    <t>Achats de fourniture de bureaux pour le personnel nécessaire à la gestion et au suivi de l'action</t>
  </si>
  <si>
    <t>Achats d'équipement pour le personnel nécessaire à la gestion et au suivi de l'action</t>
  </si>
  <si>
    <t>Achats nécessaires à l'action et décrits dans la proposition. Ici ne sont pas inclus les achats pour le personnel affecté à l'action(Voir A4)</t>
  </si>
  <si>
    <t>Expertise externe apportant un support technique, methodologique ou conceptuel (repris de la description de l'action)</t>
  </si>
  <si>
    <t>Quote part de temps nécessaire pour la coordination d'une action complexe (justifiable par time sheet avec description de livrables concrets ). Ex: Coordinateur technique, coordinateur de l'organisation surplace ou au siège de l'organisation..)</t>
  </si>
  <si>
    <t xml:space="preserve">Travel expenses du personnel ci dessus. Inclus billet avions, transports locaux, hébergement et perdiem. Les coûts seront remboursés selon la règlementation applicable au sein de l'organisation. </t>
  </si>
  <si>
    <t xml:space="preserve">Travel expenses du personnel ci dessus. Inclus billet avions, transports locaux, hébergement et perdiem. Les coûts seront remboursés selon la règelementation applicable au sein de l'organisation. </t>
  </si>
  <si>
    <t>Ex: indiquer les différents experts prévus , leur tâche principale et la durée</t>
  </si>
  <si>
    <t>Décrire ici le type de missions prévu pour le personnel ci dessus</t>
  </si>
  <si>
    <t>Justifier le besoin d'une coordination de l'action. Indiquer les fonctions, les activités de coordination</t>
  </si>
  <si>
    <t>A prévoir seulement si un audit sera mené directement par le bénéficiaire contractant</t>
  </si>
  <si>
    <t>Justifier le besoin d'un suivi admin fin . Indiquer les fonctions, les activités de coordination Admin/FIN</t>
  </si>
  <si>
    <t>Fournir la liste du personnel d'appui intervenant directement dans la mise en oeuvre de l'action (ex: 1 comptable, 1 logisticien, 1 chauffeur)</t>
  </si>
  <si>
    <t>Justifier le poste. Rôle etc</t>
  </si>
  <si>
    <t>Décrire le nombre de formation/ ateliers (thèmes, personnes ect…)</t>
  </si>
  <si>
    <r>
      <t xml:space="preserve">Moyens indispensable à la mise en oeuvre de l'action mais qui ne peuvent être affectés directement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color indexed="9"/>
        <rFont val="Arial"/>
        <family val="2"/>
      </rPr>
      <t xml:space="preserve"> car concerne l'action dans son ensemble</t>
    </r>
  </si>
  <si>
    <r>
      <t xml:space="preserve">Reprendre ici uniquement les RH travaillant directement sur l'ensemble de l'action. Les RH spécifiques sur </t>
    </r>
    <r>
      <rPr>
        <b/>
        <sz val="11"/>
        <color indexed="10"/>
        <rFont val="Arial"/>
        <family val="2"/>
      </rPr>
      <t>une/des activités spécifiques</t>
    </r>
    <r>
      <rPr>
        <b/>
        <sz val="11"/>
        <rFont val="Arial"/>
        <family val="2"/>
      </rPr>
      <t xml:space="preserve"> seront mentionnées plus haut</t>
    </r>
  </si>
  <si>
    <r>
      <t xml:space="preserve">Différents types peuvent être pris en considérations ici: 1) Voyage et perdiem pour le personnel du A1.1.1 et 2) Voyage et perdiem remboursés </t>
    </r>
    <r>
      <rPr>
        <sz val="11"/>
        <color indexed="10"/>
        <rFont val="Arial"/>
        <family val="2"/>
      </rPr>
      <t>à des tiers</t>
    </r>
    <r>
      <rPr>
        <sz val="11"/>
        <rFont val="Arial"/>
        <family val="2"/>
      </rPr>
      <t xml:space="preserve"> dans le cadre de la mise en oeuvre de l'activité</t>
    </r>
  </si>
  <si>
    <t>Expliquer le calcul. Quote part du à salaire à imputer sur l'action</t>
  </si>
  <si>
    <t>Expliquer le calcul et justifier barêmes</t>
  </si>
  <si>
    <t>Expliquer le calcul  et justifier barêmes</t>
  </si>
  <si>
    <t>Flexibilité budgétaire: voir Article 14 de la convention de subsides</t>
  </si>
  <si>
    <t xml:space="preserve">   </t>
  </si>
  <si>
    <t>COUT TOTAL (A + B )</t>
  </si>
  <si>
    <t xml:space="preserve">Coûts opérationnels sont des coûts nécessaires et indispensables à l’atteinte des objectifs et des résultats de l’action, y inclus le coût de l’atteinte de livrables vérifiables
</t>
  </si>
  <si>
    <t>Information</t>
  </si>
  <si>
    <t>1.3.3</t>
  </si>
  <si>
    <t>1.3.4</t>
  </si>
  <si>
    <t>1.3.5</t>
  </si>
  <si>
    <t>1.3.6</t>
  </si>
  <si>
    <t>1.3.7</t>
  </si>
  <si>
    <t>Il ne faut remplir que les cases en jaune</t>
  </si>
  <si>
    <t>2.2.3</t>
  </si>
  <si>
    <t>2.2.4</t>
  </si>
  <si>
    <t>2.2.5</t>
  </si>
  <si>
    <t>2.2.6</t>
  </si>
  <si>
    <t>2.2.7</t>
  </si>
  <si>
    <t>Résultat 3</t>
  </si>
  <si>
    <t>3.1.1</t>
  </si>
  <si>
    <t>3.1.2</t>
  </si>
  <si>
    <t>3.1.3</t>
  </si>
  <si>
    <t>3.1.4</t>
  </si>
  <si>
    <t>3.1.5</t>
  </si>
  <si>
    <t>3.1.6</t>
  </si>
  <si>
    <t>3.1.7</t>
  </si>
  <si>
    <t>3.2.1</t>
  </si>
  <si>
    <t>3.2.2</t>
  </si>
  <si>
    <t>3.2.3</t>
  </si>
  <si>
    <t>3.2.4</t>
  </si>
  <si>
    <t>3.2.5</t>
  </si>
  <si>
    <t>3.2.6</t>
  </si>
  <si>
    <t>3.2.7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</si>
</sst>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_-* #,##0\ _F_B_-;\-* #,##0\ _F_B_-;_-* &quot;-&quot;??\ _F_B_-;_-@_-"/>
    <numFmt numFmtId="179" formatCode="[$-80C]dddd\ d\ mmmm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11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1" applyNumberFormat="0" applyAlignment="0" applyProtection="0"/>
    <xf numFmtId="0" fontId="15" fillId="0" borderId="2" applyNumberFormat="0" applyFill="0" applyAlignment="0" applyProtection="0"/>
    <xf numFmtId="0" fontId="14" fillId="7" borderId="1" applyNumberFormat="0" applyAlignment="0" applyProtection="0"/>
    <xf numFmtId="0" fontId="6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4" fillId="21" borderId="3" applyNumberFormat="0" applyFont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7" borderId="4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8" fillId="22" borderId="9" applyNumberForma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46" applyFont="1" applyAlignment="1">
      <alignment/>
    </xf>
    <xf numFmtId="177" fontId="1" fillId="0" borderId="0" xfId="46" applyFont="1" applyAlignment="1">
      <alignment/>
    </xf>
    <xf numFmtId="0" fontId="0" fillId="23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9" fontId="1" fillId="24" borderId="10" xfId="0" applyNumberFormat="1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23" fillId="0" borderId="12" xfId="0" applyFont="1" applyFill="1" applyBorder="1" applyAlignment="1">
      <alignment vertical="top"/>
    </xf>
    <xf numFmtId="49" fontId="23" fillId="0" borderId="12" xfId="0" applyNumberFormat="1" applyFont="1" applyFill="1" applyBorder="1" applyAlignment="1">
      <alignment vertical="top"/>
    </xf>
    <xf numFmtId="0" fontId="23" fillId="0" borderId="13" xfId="0" applyFont="1" applyFill="1" applyBorder="1" applyAlignment="1">
      <alignment vertical="top"/>
    </xf>
    <xf numFmtId="0" fontId="23" fillId="7" borderId="14" xfId="0" applyFont="1" applyFill="1" applyBorder="1" applyAlignment="1">
      <alignment horizontal="center" vertical="center" wrapText="1"/>
    </xf>
    <xf numFmtId="49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top"/>
    </xf>
    <xf numFmtId="0" fontId="23" fillId="7" borderId="15" xfId="0" applyFont="1" applyFill="1" applyBorder="1" applyAlignment="1">
      <alignment horizontal="center" vertical="top" wrapText="1"/>
    </xf>
    <xf numFmtId="4" fontId="23" fillId="7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2" fillId="25" borderId="16" xfId="0" applyFont="1" applyFill="1" applyBorder="1" applyAlignment="1">
      <alignment vertical="center"/>
    </xf>
    <xf numFmtId="49" fontId="32" fillId="25" borderId="16" xfId="0" applyNumberFormat="1" applyFont="1" applyFill="1" applyBorder="1" applyAlignment="1">
      <alignment vertical="center"/>
    </xf>
    <xf numFmtId="0" fontId="32" fillId="25" borderId="16" xfId="0" applyFont="1" applyFill="1" applyBorder="1" applyAlignment="1">
      <alignment vertical="center" wrapText="1"/>
    </xf>
    <xf numFmtId="0" fontId="32" fillId="25" borderId="17" xfId="0" applyFont="1" applyFill="1" applyBorder="1" applyAlignment="1">
      <alignment horizontal="center"/>
    </xf>
    <xf numFmtId="0" fontId="32" fillId="25" borderId="17" xfId="0" applyFont="1" applyFill="1" applyBorder="1" applyAlignment="1">
      <alignment/>
    </xf>
    <xf numFmtId="4" fontId="32" fillId="25" borderId="17" xfId="0" applyNumberFormat="1" applyFont="1" applyFill="1" applyBorder="1" applyAlignment="1">
      <alignment/>
    </xf>
    <xf numFmtId="0" fontId="33" fillId="26" borderId="18" xfId="0" applyFont="1" applyFill="1" applyBorder="1" applyAlignment="1">
      <alignment wrapText="1"/>
    </xf>
    <xf numFmtId="49" fontId="33" fillId="26" borderId="18" xfId="0" applyNumberFormat="1" applyFont="1" applyFill="1" applyBorder="1" applyAlignment="1">
      <alignment wrapText="1"/>
    </xf>
    <xf numFmtId="0" fontId="34" fillId="26" borderId="19" xfId="0" applyFont="1" applyFill="1" applyBorder="1" applyAlignment="1">
      <alignment/>
    </xf>
    <xf numFmtId="0" fontId="34" fillId="26" borderId="11" xfId="0" applyFont="1" applyFill="1" applyBorder="1" applyAlignment="1">
      <alignment/>
    </xf>
    <xf numFmtId="178" fontId="32" fillId="26" borderId="20" xfId="46" applyNumberFormat="1" applyFont="1" applyFill="1" applyBorder="1" applyAlignment="1">
      <alignment/>
    </xf>
    <xf numFmtId="0" fontId="23" fillId="27" borderId="18" xfId="0" applyFont="1" applyFill="1" applyBorder="1" applyAlignment="1">
      <alignment wrapText="1"/>
    </xf>
    <xf numFmtId="49" fontId="23" fillId="27" borderId="10" xfId="0" applyNumberFormat="1" applyFont="1" applyFill="1" applyBorder="1" applyAlignment="1">
      <alignment wrapText="1"/>
    </xf>
    <xf numFmtId="0" fontId="23" fillId="27" borderId="11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/>
    </xf>
    <xf numFmtId="4" fontId="24" fillId="27" borderId="10" xfId="0" applyNumberFormat="1" applyFont="1" applyFill="1" applyBorder="1" applyAlignment="1">
      <alignment/>
    </xf>
    <xf numFmtId="178" fontId="24" fillId="27" borderId="20" xfId="46" applyNumberFormat="1" applyFont="1" applyFill="1" applyBorder="1" applyAlignment="1">
      <alignment/>
    </xf>
    <xf numFmtId="0" fontId="24" fillId="0" borderId="18" xfId="0" applyFont="1" applyBorder="1" applyAlignment="1">
      <alignment wrapText="1"/>
    </xf>
    <xf numFmtId="49" fontId="24" fillId="0" borderId="10" xfId="0" applyNumberFormat="1" applyFont="1" applyBorder="1" applyAlignment="1">
      <alignment wrapText="1"/>
    </xf>
    <xf numFmtId="0" fontId="24" fillId="0" borderId="10" xfId="0" applyFont="1" applyBorder="1" applyAlignment="1">
      <alignment horizontal="center"/>
    </xf>
    <xf numFmtId="4" fontId="24" fillId="0" borderId="10" xfId="0" applyNumberFormat="1" applyFont="1" applyBorder="1" applyAlignment="1">
      <alignment/>
    </xf>
    <xf numFmtId="4" fontId="32" fillId="26" borderId="21" xfId="0" applyNumberFormat="1" applyFont="1" applyFill="1" applyBorder="1" applyAlignment="1">
      <alignment wrapText="1"/>
    </xf>
    <xf numFmtId="0" fontId="24" fillId="0" borderId="22" xfId="0" applyFont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4" fontId="24" fillId="0" borderId="11" xfId="0" applyNumberFormat="1" applyFont="1" applyBorder="1" applyAlignment="1">
      <alignment/>
    </xf>
    <xf numFmtId="178" fontId="34" fillId="25" borderId="23" xfId="46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23" fillId="0" borderId="0" xfId="0" applyNumberFormat="1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23" fillId="7" borderId="14" xfId="0" applyFont="1" applyFill="1" applyBorder="1" applyAlignment="1">
      <alignment horizontal="left" vertical="center" wrapText="1"/>
    </xf>
    <xf numFmtId="0" fontId="24" fillId="27" borderId="11" xfId="0" applyFont="1" applyFill="1" applyBorder="1" applyAlignment="1">
      <alignment wrapText="1"/>
    </xf>
    <xf numFmtId="49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3" fillId="7" borderId="24" xfId="0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0" fontId="0" fillId="0" borderId="0" xfId="0" applyFont="1" applyAlignment="1">
      <alignment horizontal="left"/>
    </xf>
    <xf numFmtId="4" fontId="24" fillId="27" borderId="21" xfId="0" applyNumberFormat="1" applyFont="1" applyFill="1" applyBorder="1" applyAlignment="1">
      <alignment wrapText="1"/>
    </xf>
    <xf numFmtId="4" fontId="23" fillId="0" borderId="0" xfId="0" applyNumberFormat="1" applyFont="1" applyFill="1" applyBorder="1" applyAlignment="1">
      <alignment wrapText="1"/>
    </xf>
    <xf numFmtId="4" fontId="0" fillId="0" borderId="0" xfId="0" applyNumberFormat="1" applyFont="1" applyAlignment="1">
      <alignment wrapText="1"/>
    </xf>
    <xf numFmtId="4" fontId="24" fillId="28" borderId="21" xfId="0" applyNumberFormat="1" applyFont="1" applyFill="1" applyBorder="1" applyAlignment="1">
      <alignment wrapText="1"/>
    </xf>
    <xf numFmtId="0" fontId="24" fillId="28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/>
    </xf>
    <xf numFmtId="4" fontId="24" fillId="28" borderId="10" xfId="0" applyNumberFormat="1" applyFont="1" applyFill="1" applyBorder="1" applyAlignment="1">
      <alignment/>
    </xf>
    <xf numFmtId="0" fontId="0" fillId="28" borderId="0" xfId="0" applyFont="1" applyFill="1" applyAlignment="1">
      <alignment wrapText="1"/>
    </xf>
    <xf numFmtId="0" fontId="23" fillId="7" borderId="26" xfId="0" applyFont="1" applyFill="1" applyBorder="1" applyAlignment="1">
      <alignment horizontal="center" vertical="top" wrapText="1"/>
    </xf>
    <xf numFmtId="0" fontId="23" fillId="7" borderId="13" xfId="0" applyFont="1" applyFill="1" applyBorder="1" applyAlignment="1">
      <alignment horizontal="center" vertical="top" wrapText="1"/>
    </xf>
    <xf numFmtId="4" fontId="23" fillId="7" borderId="27" xfId="0" applyNumberFormat="1" applyFont="1" applyFill="1" applyBorder="1" applyAlignment="1">
      <alignment horizontal="center" vertical="top" wrapText="1"/>
    </xf>
    <xf numFmtId="178" fontId="32" fillId="25" borderId="28" xfId="46" applyNumberFormat="1" applyFont="1" applyFill="1" applyBorder="1" applyAlignment="1">
      <alignment/>
    </xf>
    <xf numFmtId="178" fontId="32" fillId="26" borderId="29" xfId="46" applyNumberFormat="1" applyFont="1" applyFill="1" applyBorder="1" applyAlignment="1">
      <alignment/>
    </xf>
    <xf numFmtId="178" fontId="24" fillId="27" borderId="29" xfId="46" applyNumberFormat="1" applyFont="1" applyFill="1" applyBorder="1" applyAlignment="1">
      <alignment/>
    </xf>
    <xf numFmtId="178" fontId="24" fillId="29" borderId="29" xfId="46" applyNumberFormat="1" applyFont="1" applyFill="1" applyBorder="1" applyAlignment="1">
      <alignment/>
    </xf>
    <xf numFmtId="4" fontId="32" fillId="26" borderId="30" xfId="0" applyNumberFormat="1" applyFont="1" applyFill="1" applyBorder="1" applyAlignment="1">
      <alignment wrapText="1"/>
    </xf>
    <xf numFmtId="4" fontId="24" fillId="27" borderId="30" xfId="0" applyNumberFormat="1" applyFont="1" applyFill="1" applyBorder="1" applyAlignment="1">
      <alignment wrapText="1"/>
    </xf>
    <xf numFmtId="4" fontId="24" fillId="30" borderId="30" xfId="0" applyNumberFormat="1" applyFont="1" applyFill="1" applyBorder="1" applyAlignment="1">
      <alignment wrapText="1"/>
    </xf>
    <xf numFmtId="4" fontId="24" fillId="31" borderId="30" xfId="0" applyNumberFormat="1" applyFont="1" applyFill="1" applyBorder="1" applyAlignment="1">
      <alignment wrapText="1"/>
    </xf>
    <xf numFmtId="4" fontId="32" fillId="26" borderId="30" xfId="0" applyNumberFormat="1" applyFont="1" applyFill="1" applyBorder="1" applyAlignment="1">
      <alignment horizontal="center" wrapText="1"/>
    </xf>
    <xf numFmtId="178" fontId="34" fillId="25" borderId="31" xfId="46" applyNumberFormat="1" applyFont="1" applyFill="1" applyBorder="1" applyAlignment="1">
      <alignment wrapText="1"/>
    </xf>
    <xf numFmtId="0" fontId="23" fillId="7" borderId="10" xfId="0" applyFont="1" applyFill="1" applyBorder="1" applyAlignment="1">
      <alignment horizontal="center" vertical="center" wrapText="1"/>
    </xf>
    <xf numFmtId="178" fontId="32" fillId="26" borderId="10" xfId="46" applyNumberFormat="1" applyFont="1" applyFill="1" applyBorder="1" applyAlignment="1">
      <alignment/>
    </xf>
    <xf numFmtId="178" fontId="24" fillId="27" borderId="10" xfId="46" applyNumberFormat="1" applyFont="1" applyFill="1" applyBorder="1" applyAlignment="1">
      <alignment/>
    </xf>
    <xf numFmtId="0" fontId="23" fillId="7" borderId="32" xfId="0" applyFont="1" applyFill="1" applyBorder="1" applyAlignment="1">
      <alignment horizontal="center" vertical="center"/>
    </xf>
    <xf numFmtId="0" fontId="23" fillId="7" borderId="3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 wrapText="1"/>
    </xf>
    <xf numFmtId="0" fontId="23" fillId="7" borderId="20" xfId="0" applyFont="1" applyFill="1" applyBorder="1" applyAlignment="1">
      <alignment horizontal="center" vertical="center" wrapText="1"/>
    </xf>
    <xf numFmtId="178" fontId="32" fillId="26" borderId="22" xfId="46" applyNumberFormat="1" applyFont="1" applyFill="1" applyBorder="1" applyAlignment="1">
      <alignment/>
    </xf>
    <xf numFmtId="178" fontId="24" fillId="27" borderId="22" xfId="46" applyNumberFormat="1" applyFont="1" applyFill="1" applyBorder="1" applyAlignment="1">
      <alignment/>
    </xf>
    <xf numFmtId="178" fontId="24" fillId="28" borderId="22" xfId="46" applyNumberFormat="1" applyFont="1" applyFill="1" applyBorder="1" applyAlignment="1">
      <alignment/>
    </xf>
    <xf numFmtId="4" fontId="24" fillId="28" borderId="20" xfId="0" applyNumberFormat="1" applyFont="1" applyFill="1" applyBorder="1" applyAlignment="1">
      <alignment/>
    </xf>
    <xf numFmtId="0" fontId="32" fillId="25" borderId="35" xfId="0" applyFont="1" applyFill="1" applyBorder="1" applyAlignment="1">
      <alignment vertical="center"/>
    </xf>
    <xf numFmtId="49" fontId="32" fillId="25" borderId="35" xfId="0" applyNumberFormat="1" applyFont="1" applyFill="1" applyBorder="1" applyAlignment="1">
      <alignment vertical="center"/>
    </xf>
    <xf numFmtId="0" fontId="32" fillId="25" borderId="35" xfId="0" applyFont="1" applyFill="1" applyBorder="1" applyAlignment="1">
      <alignment vertical="center" wrapText="1"/>
    </xf>
    <xf numFmtId="0" fontId="32" fillId="25" borderId="36" xfId="0" applyFont="1" applyFill="1" applyBorder="1" applyAlignment="1">
      <alignment horizontal="center"/>
    </xf>
    <xf numFmtId="0" fontId="32" fillId="25" borderId="36" xfId="0" applyFont="1" applyFill="1" applyBorder="1" applyAlignment="1">
      <alignment/>
    </xf>
    <xf numFmtId="4" fontId="32" fillId="25" borderId="36" xfId="0" applyNumberFormat="1" applyFont="1" applyFill="1" applyBorder="1" applyAlignment="1">
      <alignment/>
    </xf>
    <xf numFmtId="178" fontId="32" fillId="25" borderId="37" xfId="46" applyNumberFormat="1" applyFont="1" applyFill="1" applyBorder="1" applyAlignment="1">
      <alignment/>
    </xf>
    <xf numFmtId="178" fontId="32" fillId="25" borderId="38" xfId="46" applyNumberFormat="1" applyFont="1" applyFill="1" applyBorder="1" applyAlignment="1">
      <alignment/>
    </xf>
    <xf numFmtId="178" fontId="32" fillId="25" borderId="39" xfId="46" applyNumberFormat="1" applyFont="1" applyFill="1" applyBorder="1" applyAlignment="1">
      <alignment/>
    </xf>
    <xf numFmtId="178" fontId="32" fillId="25" borderId="40" xfId="46" applyNumberFormat="1" applyFont="1" applyFill="1" applyBorder="1" applyAlignment="1">
      <alignment/>
    </xf>
    <xf numFmtId="178" fontId="34" fillId="25" borderId="26" xfId="46" applyNumberFormat="1" applyFont="1" applyFill="1" applyBorder="1" applyAlignment="1">
      <alignment vertical="top" wrapText="1"/>
    </xf>
    <xf numFmtId="178" fontId="34" fillId="25" borderId="41" xfId="46" applyNumberFormat="1" applyFont="1" applyFill="1" applyBorder="1" applyAlignment="1">
      <alignment vertical="top" wrapText="1"/>
    </xf>
    <xf numFmtId="0" fontId="33" fillId="26" borderId="42" xfId="0" applyFont="1" applyFill="1" applyBorder="1" applyAlignment="1">
      <alignment wrapText="1"/>
    </xf>
    <xf numFmtId="49" fontId="33" fillId="26" borderId="42" xfId="0" applyNumberFormat="1" applyFont="1" applyFill="1" applyBorder="1" applyAlignment="1">
      <alignment wrapText="1"/>
    </xf>
    <xf numFmtId="0" fontId="34" fillId="26" borderId="43" xfId="0" applyFont="1" applyFill="1" applyBorder="1" applyAlignment="1">
      <alignment/>
    </xf>
    <xf numFmtId="0" fontId="34" fillId="26" borderId="44" xfId="0" applyFont="1" applyFill="1" applyBorder="1" applyAlignment="1">
      <alignment/>
    </xf>
    <xf numFmtId="178" fontId="32" fillId="26" borderId="45" xfId="46" applyNumberFormat="1" applyFont="1" applyFill="1" applyBorder="1" applyAlignment="1">
      <alignment/>
    </xf>
    <xf numFmtId="178" fontId="32" fillId="26" borderId="32" xfId="46" applyNumberFormat="1" applyFont="1" applyFill="1" applyBorder="1" applyAlignment="1">
      <alignment/>
    </xf>
    <xf numFmtId="178" fontId="32" fillId="26" borderId="33" xfId="46" applyNumberFormat="1" applyFont="1" applyFill="1" applyBorder="1" applyAlignment="1">
      <alignment/>
    </xf>
    <xf numFmtId="178" fontId="32" fillId="26" borderId="34" xfId="46" applyNumberFormat="1" applyFont="1" applyFill="1" applyBorder="1" applyAlignment="1">
      <alignment/>
    </xf>
    <xf numFmtId="4" fontId="32" fillId="26" borderId="46" xfId="0" applyNumberFormat="1" applyFont="1" applyFill="1" applyBorder="1" applyAlignment="1">
      <alignment wrapText="1"/>
    </xf>
    <xf numFmtId="4" fontId="32" fillId="26" borderId="47" xfId="0" applyNumberFormat="1" applyFont="1" applyFill="1" applyBorder="1" applyAlignment="1">
      <alignment/>
    </xf>
    <xf numFmtId="0" fontId="24" fillId="27" borderId="30" xfId="0" applyFont="1" applyFill="1" applyBorder="1" applyAlignment="1">
      <alignment wrapText="1"/>
    </xf>
    <xf numFmtId="0" fontId="24" fillId="0" borderId="48" xfId="0" applyFont="1" applyBorder="1" applyAlignment="1">
      <alignment wrapText="1"/>
    </xf>
    <xf numFmtId="49" fontId="24" fillId="0" borderId="49" xfId="0" applyNumberFormat="1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24" fillId="28" borderId="49" xfId="0" applyFont="1" applyFill="1" applyBorder="1" applyAlignment="1">
      <alignment horizontal="center"/>
    </xf>
    <xf numFmtId="0" fontId="24" fillId="28" borderId="49" xfId="0" applyFont="1" applyFill="1" applyBorder="1" applyAlignment="1">
      <alignment/>
    </xf>
    <xf numFmtId="4" fontId="24" fillId="28" borderId="49" xfId="0" applyNumberFormat="1" applyFont="1" applyFill="1" applyBorder="1" applyAlignment="1">
      <alignment/>
    </xf>
    <xf numFmtId="178" fontId="24" fillId="29" borderId="51" xfId="46" applyNumberFormat="1" applyFont="1" applyFill="1" applyBorder="1" applyAlignment="1">
      <alignment/>
    </xf>
    <xf numFmtId="178" fontId="24" fillId="28" borderId="52" xfId="46" applyNumberFormat="1" applyFont="1" applyFill="1" applyBorder="1" applyAlignment="1">
      <alignment/>
    </xf>
    <xf numFmtId="4" fontId="24" fillId="28" borderId="53" xfId="0" applyNumberFormat="1" applyFont="1" applyFill="1" applyBorder="1" applyAlignment="1">
      <alignment/>
    </xf>
    <xf numFmtId="4" fontId="24" fillId="30" borderId="54" xfId="0" applyNumberFormat="1" applyFont="1" applyFill="1" applyBorder="1" applyAlignment="1">
      <alignment wrapText="1"/>
    </xf>
    <xf numFmtId="4" fontId="24" fillId="28" borderId="55" xfId="0" applyNumberFormat="1" applyFont="1" applyFill="1" applyBorder="1" applyAlignment="1">
      <alignment wrapText="1"/>
    </xf>
    <xf numFmtId="4" fontId="24" fillId="31" borderId="54" xfId="0" applyNumberFormat="1" applyFont="1" applyFill="1" applyBorder="1" applyAlignment="1">
      <alignment wrapText="1"/>
    </xf>
    <xf numFmtId="49" fontId="33" fillId="26" borderId="33" xfId="0" applyNumberFormat="1" applyFont="1" applyFill="1" applyBorder="1" applyAlignment="1">
      <alignment wrapText="1"/>
    </xf>
    <xf numFmtId="0" fontId="33" fillId="26" borderId="43" xfId="0" applyFont="1" applyFill="1" applyBorder="1" applyAlignment="1">
      <alignment wrapText="1"/>
    </xf>
    <xf numFmtId="4" fontId="32" fillId="26" borderId="47" xfId="0" applyNumberFormat="1" applyFont="1" applyFill="1" applyBorder="1" applyAlignment="1">
      <alignment wrapText="1"/>
    </xf>
    <xf numFmtId="0" fontId="23" fillId="27" borderId="3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24" fillId="28" borderId="56" xfId="0" applyFont="1" applyFill="1" applyBorder="1" applyAlignment="1">
      <alignment horizontal="center"/>
    </xf>
    <xf numFmtId="0" fontId="24" fillId="28" borderId="56" xfId="0" applyFont="1" applyFill="1" applyBorder="1" applyAlignment="1">
      <alignment/>
    </xf>
    <xf numFmtId="4" fontId="24" fillId="28" borderId="56" xfId="0" applyNumberFormat="1" applyFont="1" applyFill="1" applyBorder="1" applyAlignment="1">
      <alignment/>
    </xf>
    <xf numFmtId="178" fontId="24" fillId="29" borderId="57" xfId="46" applyNumberFormat="1" applyFont="1" applyFill="1" applyBorder="1" applyAlignment="1">
      <alignment/>
    </xf>
    <xf numFmtId="178" fontId="32" fillId="25" borderId="58" xfId="46" applyNumberFormat="1" applyFont="1" applyFill="1" applyBorder="1" applyAlignment="1">
      <alignment/>
    </xf>
    <xf numFmtId="178" fontId="32" fillId="25" borderId="56" xfId="46" applyNumberFormat="1" applyFont="1" applyFill="1" applyBorder="1" applyAlignment="1">
      <alignment/>
    </xf>
    <xf numFmtId="178" fontId="32" fillId="25" borderId="59" xfId="46" applyNumberFormat="1" applyFont="1" applyFill="1" applyBorder="1" applyAlignment="1">
      <alignment/>
    </xf>
    <xf numFmtId="0" fontId="32" fillId="25" borderId="42" xfId="0" applyFont="1" applyFill="1" applyBorder="1" applyAlignment="1">
      <alignment vertical="center"/>
    </xf>
    <xf numFmtId="49" fontId="32" fillId="25" borderId="42" xfId="0" applyNumberFormat="1" applyFont="1" applyFill="1" applyBorder="1" applyAlignment="1">
      <alignment vertical="center"/>
    </xf>
    <xf numFmtId="0" fontId="32" fillId="25" borderId="42" xfId="0" applyFont="1" applyFill="1" applyBorder="1" applyAlignment="1">
      <alignment vertical="center" wrapText="1"/>
    </xf>
    <xf numFmtId="0" fontId="32" fillId="25" borderId="33" xfId="0" applyFont="1" applyFill="1" applyBorder="1" applyAlignment="1">
      <alignment horizontal="center"/>
    </xf>
    <xf numFmtId="0" fontId="32" fillId="25" borderId="33" xfId="0" applyFont="1" applyFill="1" applyBorder="1" applyAlignment="1">
      <alignment/>
    </xf>
    <xf numFmtId="4" fontId="32" fillId="25" borderId="33" xfId="0" applyNumberFormat="1" applyFont="1" applyFill="1" applyBorder="1" applyAlignment="1">
      <alignment/>
    </xf>
    <xf numFmtId="178" fontId="32" fillId="25" borderId="45" xfId="46" applyNumberFormat="1" applyFont="1" applyFill="1" applyBorder="1" applyAlignment="1">
      <alignment/>
    </xf>
    <xf numFmtId="178" fontId="32" fillId="25" borderId="32" xfId="46" applyNumberFormat="1" applyFont="1" applyFill="1" applyBorder="1" applyAlignment="1">
      <alignment/>
    </xf>
    <xf numFmtId="178" fontId="32" fillId="25" borderId="33" xfId="46" applyNumberFormat="1" applyFont="1" applyFill="1" applyBorder="1" applyAlignment="1">
      <alignment/>
    </xf>
    <xf numFmtId="178" fontId="32" fillId="25" borderId="34" xfId="46" applyNumberFormat="1" applyFont="1" applyFill="1" applyBorder="1" applyAlignment="1">
      <alignment/>
    </xf>
    <xf numFmtId="178" fontId="34" fillId="25" borderId="46" xfId="46" applyNumberFormat="1" applyFont="1" applyFill="1" applyBorder="1" applyAlignment="1">
      <alignment vertical="center" wrapText="1"/>
    </xf>
    <xf numFmtId="178" fontId="34" fillId="25" borderId="47" xfId="46" applyNumberFormat="1" applyFont="1" applyFill="1" applyBorder="1" applyAlignment="1">
      <alignment vertical="center" wrapText="1"/>
    </xf>
    <xf numFmtId="0" fontId="24" fillId="0" borderId="52" xfId="0" applyFont="1" applyBorder="1" applyAlignment="1">
      <alignment wrapText="1"/>
    </xf>
    <xf numFmtId="49" fontId="24" fillId="0" borderId="52" xfId="0" applyNumberFormat="1" applyFont="1" applyBorder="1" applyAlignment="1">
      <alignment wrapText="1"/>
    </xf>
    <xf numFmtId="4" fontId="24" fillId="0" borderId="50" xfId="0" applyNumberFormat="1" applyFont="1" applyBorder="1" applyAlignment="1">
      <alignment/>
    </xf>
    <xf numFmtId="0" fontId="24" fillId="0" borderId="49" xfId="0" applyFont="1" applyBorder="1" applyAlignment="1">
      <alignment horizontal="center"/>
    </xf>
    <xf numFmtId="4" fontId="24" fillId="28" borderId="21" xfId="0" applyNumberFormat="1" applyFont="1" applyFill="1" applyBorder="1" applyAlignment="1">
      <alignment/>
    </xf>
    <xf numFmtId="4" fontId="24" fillId="28" borderId="55" xfId="0" applyNumberFormat="1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eufeil\Local%20Settings\Temporary%20Internet%20Files\OLK97\PVD%20BUDGET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sheet 1 Project budget"/>
      <sheetName val="Worksheet 2 Budget by activity"/>
      <sheetName val="Worksheet 3 Funding Sources "/>
      <sheetName val="4 Breakdown by sources"/>
    </sheetNames>
    <sheetDataSet>
      <sheetData sheetId="0">
        <row r="56">
          <cell r="E56">
            <v>0</v>
          </cell>
          <cell r="I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="70" zoomScaleNormal="70" zoomScaleSheetLayoutView="90" zoomScalePageLayoutView="0" workbookViewId="0" topLeftCell="A1">
      <selection activeCell="L2" sqref="L1:M16384"/>
      <selection activeCell="L85" sqref="L85:M88"/>
    </sheetView>
  </sheetViews>
  <sheetFormatPr defaultColWidth="9.140625" defaultRowHeight="12.75" outlineLevelRow="2" outlineLevelCol="1"/>
  <cols>
    <col min="1" max="1" width="5.140625" style="56" customWidth="1"/>
    <col min="2" max="2" width="6.7109375" style="58" customWidth="1"/>
    <col min="3" max="3" width="47.00390625" style="56" customWidth="1"/>
    <col min="4" max="4" width="15.421875" style="12" customWidth="1" outlineLevel="1"/>
    <col min="5" max="5" width="8.28125" style="12" customWidth="1" outlineLevel="1"/>
    <col min="6" max="6" width="15.7109375" style="57" customWidth="1" outlineLevel="1"/>
    <col min="7" max="7" width="15.7109375" style="57" customWidth="1"/>
    <col min="8" max="8" width="10.7109375" style="57" customWidth="1"/>
    <col min="9" max="9" width="10.7109375" style="12" customWidth="1"/>
    <col min="10" max="10" width="10.7109375" style="57" customWidth="1"/>
    <col min="11" max="11" width="63.8515625" style="73" customWidth="1"/>
    <col min="12" max="12" width="110.28125" style="57" customWidth="1"/>
    <col min="13" max="13" width="80.7109375" style="57" customWidth="1"/>
    <col min="14" max="16384" width="9.140625" style="12" customWidth="1"/>
  </cols>
  <sheetData>
    <row r="1" ht="12.75" thickBot="1">
      <c r="C1" s="78" t="s">
        <v>199</v>
      </c>
    </row>
    <row r="2" spans="1:13" ht="14.25" thickBot="1">
      <c r="A2" s="13" t="s">
        <v>133</v>
      </c>
      <c r="B2" s="14"/>
      <c r="C2" s="15"/>
      <c r="D2" s="68" t="s">
        <v>136</v>
      </c>
      <c r="E2" s="69"/>
      <c r="F2" s="69"/>
      <c r="G2" s="69"/>
      <c r="H2" s="95" t="s">
        <v>68</v>
      </c>
      <c r="I2" s="96"/>
      <c r="J2" s="97"/>
      <c r="K2" s="79" t="s">
        <v>193</v>
      </c>
      <c r="L2" s="16" t="s">
        <v>137</v>
      </c>
      <c r="M2" s="16" t="s">
        <v>140</v>
      </c>
    </row>
    <row r="3" spans="1:13" s="21" customFormat="1" ht="28.5" thickBot="1">
      <c r="A3" s="16"/>
      <c r="B3" s="17"/>
      <c r="C3" s="16"/>
      <c r="D3" s="18" t="s">
        <v>119</v>
      </c>
      <c r="E3" s="19" t="s">
        <v>134</v>
      </c>
      <c r="F3" s="20" t="s">
        <v>190</v>
      </c>
      <c r="G3" s="81" t="s">
        <v>135</v>
      </c>
      <c r="H3" s="98" t="s">
        <v>27</v>
      </c>
      <c r="I3" s="92" t="s">
        <v>28</v>
      </c>
      <c r="J3" s="99" t="s">
        <v>29</v>
      </c>
      <c r="K3" s="80"/>
      <c r="L3" s="60" t="s">
        <v>138</v>
      </c>
      <c r="M3" s="60" t="s">
        <v>139</v>
      </c>
    </row>
    <row r="4" spans="1:13" s="21" customFormat="1" ht="70.5" thickBot="1">
      <c r="A4" s="104" t="s">
        <v>57</v>
      </c>
      <c r="B4" s="105"/>
      <c r="C4" s="106"/>
      <c r="D4" s="107"/>
      <c r="E4" s="108"/>
      <c r="F4" s="109"/>
      <c r="G4" s="110">
        <f>G5+G30+G64</f>
        <v>0</v>
      </c>
      <c r="H4" s="111">
        <f>H5+H30+H64</f>
        <v>0</v>
      </c>
      <c r="I4" s="112">
        <f>I5+I30+I64</f>
        <v>0</v>
      </c>
      <c r="J4" s="113">
        <f>J5+J30+J64</f>
        <v>0</v>
      </c>
      <c r="K4" s="114" t="s">
        <v>192</v>
      </c>
      <c r="L4" s="115" t="s">
        <v>91</v>
      </c>
      <c r="M4" s="115"/>
    </row>
    <row r="5" spans="1:13" ht="13.5">
      <c r="A5" s="116" t="s">
        <v>3</v>
      </c>
      <c r="B5" s="117" t="s">
        <v>31</v>
      </c>
      <c r="C5" s="116" t="s">
        <v>58</v>
      </c>
      <c r="D5" s="118"/>
      <c r="E5" s="118"/>
      <c r="F5" s="119"/>
      <c r="G5" s="120">
        <f>G6+G14+G22</f>
        <v>0</v>
      </c>
      <c r="H5" s="121">
        <f>H6+H14+H22</f>
        <v>0</v>
      </c>
      <c r="I5" s="122">
        <f>I6+I14+I22</f>
        <v>0</v>
      </c>
      <c r="J5" s="123">
        <f>J6+J14+J22</f>
        <v>0</v>
      </c>
      <c r="K5" s="124"/>
      <c r="L5" s="125"/>
      <c r="M5" s="125"/>
    </row>
    <row r="6" spans="1:13" ht="13.5">
      <c r="A6" s="33" t="s">
        <v>3</v>
      </c>
      <c r="B6" s="34" t="s">
        <v>0</v>
      </c>
      <c r="C6" s="35" t="s">
        <v>59</v>
      </c>
      <c r="D6" s="36"/>
      <c r="E6" s="37"/>
      <c r="F6" s="38"/>
      <c r="G6" s="84">
        <f>SUM(G8:G8)</f>
        <v>0</v>
      </c>
      <c r="H6" s="101">
        <f>SUM(H8:H8)</f>
        <v>0</v>
      </c>
      <c r="I6" s="94">
        <f>SUM(I8:I8)</f>
        <v>0</v>
      </c>
      <c r="J6" s="39">
        <f>SUM(J8:J8)</f>
        <v>0</v>
      </c>
      <c r="K6" s="87"/>
      <c r="L6" s="61"/>
      <c r="M6" s="126"/>
    </row>
    <row r="7" spans="1:13" ht="42" outlineLevel="1">
      <c r="A7" s="40" t="s">
        <v>3</v>
      </c>
      <c r="B7" s="41" t="s">
        <v>32</v>
      </c>
      <c r="C7" s="11" t="s">
        <v>69</v>
      </c>
      <c r="D7" s="75"/>
      <c r="E7" s="76"/>
      <c r="F7" s="77"/>
      <c r="G7" s="85">
        <f>E7*F7</f>
        <v>0</v>
      </c>
      <c r="H7" s="102"/>
      <c r="I7" s="76"/>
      <c r="J7" s="103"/>
      <c r="K7" s="88" t="s">
        <v>92</v>
      </c>
      <c r="L7" s="74" t="s">
        <v>175</v>
      </c>
      <c r="M7" s="74" t="s">
        <v>141</v>
      </c>
    </row>
    <row r="8" spans="1:13" ht="56.25" outlineLevel="1">
      <c r="A8" s="40" t="s">
        <v>3</v>
      </c>
      <c r="B8" s="41" t="s">
        <v>33</v>
      </c>
      <c r="C8" s="11" t="s">
        <v>70</v>
      </c>
      <c r="D8" s="75"/>
      <c r="E8" s="76"/>
      <c r="F8" s="77"/>
      <c r="G8" s="85">
        <f>E8*F8</f>
        <v>0</v>
      </c>
      <c r="H8" s="102"/>
      <c r="I8" s="76"/>
      <c r="J8" s="103"/>
      <c r="K8" s="88" t="s">
        <v>124</v>
      </c>
      <c r="L8" s="74" t="s">
        <v>185</v>
      </c>
      <c r="M8" s="74" t="s">
        <v>188</v>
      </c>
    </row>
    <row r="9" spans="1:13" ht="13.5" outlineLevel="1">
      <c r="A9" s="40" t="s">
        <v>3</v>
      </c>
      <c r="B9" s="41" t="s">
        <v>34</v>
      </c>
      <c r="C9" s="11" t="s">
        <v>73</v>
      </c>
      <c r="D9" s="75"/>
      <c r="E9" s="76"/>
      <c r="F9" s="77"/>
      <c r="G9" s="85">
        <f>E9*F9</f>
        <v>0</v>
      </c>
      <c r="H9" s="102"/>
      <c r="I9" s="76"/>
      <c r="J9" s="103"/>
      <c r="K9" s="88" t="s">
        <v>93</v>
      </c>
      <c r="L9" s="74" t="s">
        <v>182</v>
      </c>
      <c r="M9" s="74" t="s">
        <v>145</v>
      </c>
    </row>
    <row r="10" spans="1:13" ht="13.5" outlineLevel="1">
      <c r="A10" s="40" t="s">
        <v>3</v>
      </c>
      <c r="B10" s="41" t="s">
        <v>35</v>
      </c>
      <c r="C10" s="11" t="s">
        <v>74</v>
      </c>
      <c r="D10" s="75"/>
      <c r="E10" s="76"/>
      <c r="F10" s="77"/>
      <c r="G10" s="85">
        <f>E10*F10</f>
        <v>0</v>
      </c>
      <c r="H10" s="102"/>
      <c r="I10" s="76"/>
      <c r="J10" s="103"/>
      <c r="K10" s="88" t="s">
        <v>93</v>
      </c>
      <c r="L10" s="74" t="s">
        <v>155</v>
      </c>
      <c r="M10" s="74" t="s">
        <v>145</v>
      </c>
    </row>
    <row r="11" spans="1:13" ht="27.75" outlineLevel="1">
      <c r="A11" s="40" t="s">
        <v>3</v>
      </c>
      <c r="B11" s="41" t="s">
        <v>36</v>
      </c>
      <c r="C11" s="11" t="s">
        <v>71</v>
      </c>
      <c r="D11" s="75"/>
      <c r="E11" s="76"/>
      <c r="F11" s="77"/>
      <c r="G11" s="85">
        <f>E11*F11</f>
        <v>0</v>
      </c>
      <c r="H11" s="102"/>
      <c r="I11" s="76"/>
      <c r="J11" s="103"/>
      <c r="K11" s="88" t="s">
        <v>171</v>
      </c>
      <c r="L11" s="74" t="s">
        <v>144</v>
      </c>
      <c r="M11" s="74" t="s">
        <v>145</v>
      </c>
    </row>
    <row r="12" spans="1:13" ht="27.75" outlineLevel="1">
      <c r="A12" s="40" t="s">
        <v>3</v>
      </c>
      <c r="B12" s="41" t="s">
        <v>37</v>
      </c>
      <c r="C12" s="11" t="s">
        <v>125</v>
      </c>
      <c r="D12" s="75"/>
      <c r="E12" s="76"/>
      <c r="F12" s="77"/>
      <c r="G12" s="85">
        <f>E12*F12</f>
        <v>0</v>
      </c>
      <c r="H12" s="102"/>
      <c r="I12" s="76"/>
      <c r="J12" s="103"/>
      <c r="K12" s="88" t="s">
        <v>170</v>
      </c>
      <c r="L12" s="74" t="s">
        <v>146</v>
      </c>
      <c r="M12" s="74" t="s">
        <v>145</v>
      </c>
    </row>
    <row r="13" spans="1:13" ht="27.75" outlineLevel="1">
      <c r="A13" s="40" t="s">
        <v>3</v>
      </c>
      <c r="B13" s="41" t="s">
        <v>54</v>
      </c>
      <c r="C13" s="11" t="s">
        <v>72</v>
      </c>
      <c r="D13" s="75"/>
      <c r="E13" s="76"/>
      <c r="F13" s="77"/>
      <c r="G13" s="85">
        <f>E13*F13</f>
        <v>0</v>
      </c>
      <c r="H13" s="102"/>
      <c r="I13" s="76"/>
      <c r="J13" s="103"/>
      <c r="K13" s="88" t="s">
        <v>158</v>
      </c>
      <c r="L13" s="74" t="s">
        <v>156</v>
      </c>
      <c r="M13" s="74" t="s">
        <v>145</v>
      </c>
    </row>
    <row r="14" spans="1:13" ht="13.5">
      <c r="A14" s="33" t="s">
        <v>3</v>
      </c>
      <c r="B14" s="34" t="s">
        <v>1</v>
      </c>
      <c r="C14" s="35" t="s">
        <v>60</v>
      </c>
      <c r="D14" s="36"/>
      <c r="E14" s="37"/>
      <c r="F14" s="38"/>
      <c r="G14" s="84">
        <f>SUM(G15:G21)</f>
        <v>0</v>
      </c>
      <c r="H14" s="101">
        <f>SUM(H15:H21)</f>
        <v>0</v>
      </c>
      <c r="I14" s="94">
        <f>SUM(I15:I21)</f>
        <v>0</v>
      </c>
      <c r="J14" s="39">
        <f>SUM(J15:J21)</f>
        <v>0</v>
      </c>
      <c r="K14" s="87"/>
      <c r="L14" s="71"/>
      <c r="M14" s="71"/>
    </row>
    <row r="15" spans="1:13" ht="13.5" outlineLevel="1">
      <c r="A15" s="40" t="s">
        <v>3</v>
      </c>
      <c r="B15" s="41" t="s">
        <v>38</v>
      </c>
      <c r="C15" s="11" t="s">
        <v>69</v>
      </c>
      <c r="D15" s="75"/>
      <c r="E15" s="76"/>
      <c r="F15" s="77"/>
      <c r="G15" s="85">
        <f aca="true" t="shared" si="0" ref="G15:G21">E15*F15</f>
        <v>0</v>
      </c>
      <c r="H15" s="102"/>
      <c r="I15" s="76"/>
      <c r="J15" s="103"/>
      <c r="K15" s="89"/>
      <c r="L15" s="74"/>
      <c r="M15" s="74"/>
    </row>
    <row r="16" spans="1:13" ht="13.5" outlineLevel="1">
      <c r="A16" s="40" t="s">
        <v>3</v>
      </c>
      <c r="B16" s="41" t="s">
        <v>39</v>
      </c>
      <c r="C16" s="11" t="s">
        <v>70</v>
      </c>
      <c r="D16" s="75"/>
      <c r="E16" s="76"/>
      <c r="F16" s="77"/>
      <c r="G16" s="85">
        <f t="shared" si="0"/>
        <v>0</v>
      </c>
      <c r="H16" s="102"/>
      <c r="I16" s="76"/>
      <c r="J16" s="103"/>
      <c r="K16" s="89"/>
      <c r="L16" s="74"/>
      <c r="M16" s="74"/>
    </row>
    <row r="17" spans="1:13" ht="13.5" outlineLevel="1">
      <c r="A17" s="40" t="s">
        <v>3</v>
      </c>
      <c r="B17" s="41" t="s">
        <v>40</v>
      </c>
      <c r="C17" s="11" t="s">
        <v>73</v>
      </c>
      <c r="D17" s="75"/>
      <c r="E17" s="76"/>
      <c r="F17" s="77"/>
      <c r="G17" s="85">
        <f t="shared" si="0"/>
        <v>0</v>
      </c>
      <c r="H17" s="102"/>
      <c r="I17" s="76"/>
      <c r="J17" s="103"/>
      <c r="K17" s="89"/>
      <c r="L17" s="74"/>
      <c r="M17" s="74"/>
    </row>
    <row r="18" spans="1:13" ht="13.5" outlineLevel="1">
      <c r="A18" s="40" t="s">
        <v>3</v>
      </c>
      <c r="B18" s="41" t="s">
        <v>41</v>
      </c>
      <c r="C18" s="11" t="s">
        <v>74</v>
      </c>
      <c r="D18" s="75"/>
      <c r="E18" s="76"/>
      <c r="F18" s="77"/>
      <c r="G18" s="85">
        <f t="shared" si="0"/>
        <v>0</v>
      </c>
      <c r="H18" s="102"/>
      <c r="I18" s="76"/>
      <c r="J18" s="103"/>
      <c r="K18" s="89"/>
      <c r="L18" s="74"/>
      <c r="M18" s="74"/>
    </row>
    <row r="19" spans="1:13" ht="13.5" outlineLevel="1">
      <c r="A19" s="40" t="s">
        <v>3</v>
      </c>
      <c r="B19" s="41" t="s">
        <v>42</v>
      </c>
      <c r="C19" s="11" t="s">
        <v>71</v>
      </c>
      <c r="D19" s="75"/>
      <c r="E19" s="76"/>
      <c r="F19" s="77"/>
      <c r="G19" s="85">
        <f t="shared" si="0"/>
        <v>0</v>
      </c>
      <c r="H19" s="102"/>
      <c r="I19" s="76"/>
      <c r="J19" s="103"/>
      <c r="K19" s="89"/>
      <c r="L19" s="74"/>
      <c r="M19" s="74"/>
    </row>
    <row r="20" spans="1:13" ht="13.5" outlineLevel="1">
      <c r="A20" s="40" t="s">
        <v>3</v>
      </c>
      <c r="B20" s="41" t="s">
        <v>43</v>
      </c>
      <c r="C20" s="11" t="s">
        <v>75</v>
      </c>
      <c r="D20" s="75"/>
      <c r="E20" s="76"/>
      <c r="F20" s="77"/>
      <c r="G20" s="85">
        <f t="shared" si="0"/>
        <v>0</v>
      </c>
      <c r="H20" s="102"/>
      <c r="I20" s="76"/>
      <c r="J20" s="103"/>
      <c r="K20" s="89"/>
      <c r="L20" s="74"/>
      <c r="M20" s="74"/>
    </row>
    <row r="21" spans="1:13" ht="13.5" outlineLevel="1">
      <c r="A21" s="40" t="s">
        <v>3</v>
      </c>
      <c r="B21" s="41" t="s">
        <v>55</v>
      </c>
      <c r="C21" s="11" t="s">
        <v>72</v>
      </c>
      <c r="D21" s="75"/>
      <c r="E21" s="76"/>
      <c r="F21" s="77"/>
      <c r="G21" s="85">
        <f t="shared" si="0"/>
        <v>0</v>
      </c>
      <c r="H21" s="102"/>
      <c r="I21" s="76"/>
      <c r="J21" s="103"/>
      <c r="K21" s="89"/>
      <c r="L21" s="74"/>
      <c r="M21" s="74"/>
    </row>
    <row r="22" spans="1:13" ht="13.5">
      <c r="A22" s="33" t="s">
        <v>3</v>
      </c>
      <c r="B22" s="34" t="s">
        <v>24</v>
      </c>
      <c r="C22" s="35" t="s">
        <v>61</v>
      </c>
      <c r="D22" s="36"/>
      <c r="E22" s="37"/>
      <c r="F22" s="38"/>
      <c r="G22" s="84">
        <f>SUM(G23:G24)</f>
        <v>0</v>
      </c>
      <c r="H22" s="101">
        <f>SUM(H23:H24)</f>
        <v>0</v>
      </c>
      <c r="I22" s="94">
        <f>SUM(I23:I24)</f>
        <v>0</v>
      </c>
      <c r="J22" s="39">
        <f>SUM(J23:J24)</f>
        <v>0</v>
      </c>
      <c r="K22" s="87"/>
      <c r="L22" s="71"/>
      <c r="M22" s="71"/>
    </row>
    <row r="23" spans="1:13" ht="13.5" outlineLevel="1">
      <c r="A23" s="40" t="s">
        <v>3</v>
      </c>
      <c r="B23" s="41" t="s">
        <v>52</v>
      </c>
      <c r="C23" s="11" t="s">
        <v>69</v>
      </c>
      <c r="D23" s="75"/>
      <c r="E23" s="76"/>
      <c r="F23" s="77"/>
      <c r="G23" s="85">
        <f aca="true" t="shared" si="1" ref="G23:G29">E23*F23</f>
        <v>0</v>
      </c>
      <c r="H23" s="102"/>
      <c r="I23" s="76"/>
      <c r="J23" s="103"/>
      <c r="K23" s="89"/>
      <c r="L23" s="74"/>
      <c r="M23" s="74"/>
    </row>
    <row r="24" spans="1:13" ht="13.5" outlineLevel="1">
      <c r="A24" s="40" t="s">
        <v>3</v>
      </c>
      <c r="B24" s="41" t="s">
        <v>53</v>
      </c>
      <c r="C24" s="11" t="s">
        <v>70</v>
      </c>
      <c r="D24" s="75"/>
      <c r="E24" s="76"/>
      <c r="F24" s="77"/>
      <c r="G24" s="85">
        <f t="shared" si="1"/>
        <v>0</v>
      </c>
      <c r="H24" s="102"/>
      <c r="I24" s="76"/>
      <c r="J24" s="103"/>
      <c r="K24" s="89"/>
      <c r="L24" s="74"/>
      <c r="M24" s="74"/>
    </row>
    <row r="25" spans="1:13" ht="13.5" outlineLevel="1">
      <c r="A25" s="40" t="s">
        <v>3</v>
      </c>
      <c r="B25" s="41" t="s">
        <v>194</v>
      </c>
      <c r="C25" s="11" t="s">
        <v>73</v>
      </c>
      <c r="D25" s="75"/>
      <c r="E25" s="76"/>
      <c r="F25" s="77"/>
      <c r="G25" s="85">
        <f t="shared" si="1"/>
        <v>0</v>
      </c>
      <c r="H25" s="102"/>
      <c r="I25" s="76"/>
      <c r="J25" s="103"/>
      <c r="K25" s="89"/>
      <c r="L25" s="74"/>
      <c r="M25" s="74"/>
    </row>
    <row r="26" spans="1:13" ht="13.5" outlineLevel="1">
      <c r="A26" s="40" t="s">
        <v>3</v>
      </c>
      <c r="B26" s="41" t="s">
        <v>195</v>
      </c>
      <c r="C26" s="11" t="s">
        <v>74</v>
      </c>
      <c r="D26" s="75"/>
      <c r="E26" s="76"/>
      <c r="F26" s="77"/>
      <c r="G26" s="85">
        <f t="shared" si="1"/>
        <v>0</v>
      </c>
      <c r="H26" s="102"/>
      <c r="I26" s="76"/>
      <c r="J26" s="103"/>
      <c r="K26" s="89"/>
      <c r="L26" s="74"/>
      <c r="M26" s="74"/>
    </row>
    <row r="27" spans="1:13" ht="13.5" outlineLevel="1">
      <c r="A27" s="40" t="s">
        <v>3</v>
      </c>
      <c r="B27" s="41" t="s">
        <v>196</v>
      </c>
      <c r="C27" s="11" t="s">
        <v>71</v>
      </c>
      <c r="D27" s="75"/>
      <c r="E27" s="76"/>
      <c r="F27" s="77"/>
      <c r="G27" s="85">
        <f t="shared" si="1"/>
        <v>0</v>
      </c>
      <c r="H27" s="102"/>
      <c r="I27" s="76"/>
      <c r="J27" s="103"/>
      <c r="K27" s="89"/>
      <c r="L27" s="74"/>
      <c r="M27" s="74"/>
    </row>
    <row r="28" spans="1:13" ht="13.5" outlineLevel="1">
      <c r="A28" s="40" t="s">
        <v>3</v>
      </c>
      <c r="B28" s="41" t="s">
        <v>197</v>
      </c>
      <c r="C28" s="11" t="s">
        <v>75</v>
      </c>
      <c r="D28" s="75"/>
      <c r="E28" s="76"/>
      <c r="F28" s="77"/>
      <c r="G28" s="85">
        <f t="shared" si="1"/>
        <v>0</v>
      </c>
      <c r="H28" s="102"/>
      <c r="I28" s="76"/>
      <c r="J28" s="103"/>
      <c r="K28" s="89"/>
      <c r="L28" s="74"/>
      <c r="M28" s="74"/>
    </row>
    <row r="29" spans="1:13" ht="14.25" outlineLevel="1" thickBot="1">
      <c r="A29" s="127" t="s">
        <v>3</v>
      </c>
      <c r="B29" s="128" t="s">
        <v>198</v>
      </c>
      <c r="C29" s="129" t="s">
        <v>72</v>
      </c>
      <c r="D29" s="130"/>
      <c r="E29" s="131"/>
      <c r="F29" s="132"/>
      <c r="G29" s="133">
        <f t="shared" si="1"/>
        <v>0</v>
      </c>
      <c r="H29" s="134"/>
      <c r="I29" s="131"/>
      <c r="J29" s="135"/>
      <c r="K29" s="138"/>
      <c r="L29" s="137"/>
      <c r="M29" s="137"/>
    </row>
    <row r="30" spans="1:13" ht="13.5">
      <c r="A30" s="116" t="s">
        <v>3</v>
      </c>
      <c r="B30" s="139" t="s">
        <v>30</v>
      </c>
      <c r="C30" s="140" t="s">
        <v>62</v>
      </c>
      <c r="D30" s="118"/>
      <c r="E30" s="118"/>
      <c r="F30" s="119"/>
      <c r="G30" s="120">
        <f>G31+G39</f>
        <v>0</v>
      </c>
      <c r="H30" s="121">
        <f>H31+H39</f>
        <v>0</v>
      </c>
      <c r="I30" s="122">
        <f>I31+I39</f>
        <v>0</v>
      </c>
      <c r="J30" s="123">
        <f>J31+J39</f>
        <v>0</v>
      </c>
      <c r="K30" s="124"/>
      <c r="L30" s="141"/>
      <c r="M30" s="141"/>
    </row>
    <row r="31" spans="1:13" ht="13.5">
      <c r="A31" s="33" t="s">
        <v>3</v>
      </c>
      <c r="B31" s="34" t="s">
        <v>2</v>
      </c>
      <c r="C31" s="35" t="s">
        <v>59</v>
      </c>
      <c r="D31" s="36"/>
      <c r="E31" s="37"/>
      <c r="F31" s="38"/>
      <c r="G31" s="84">
        <f>SUM(G35:G38)</f>
        <v>0</v>
      </c>
      <c r="H31" s="101">
        <f>SUM(H35:H38)</f>
        <v>0</v>
      </c>
      <c r="I31" s="94">
        <f>SUM(I35:I38)</f>
        <v>0</v>
      </c>
      <c r="J31" s="39">
        <f>SUM(J35:J38)</f>
        <v>0</v>
      </c>
      <c r="K31" s="87"/>
      <c r="L31" s="71"/>
      <c r="M31" s="71"/>
    </row>
    <row r="32" spans="1:13" ht="13.5" outlineLevel="1">
      <c r="A32" s="40" t="s">
        <v>25</v>
      </c>
      <c r="B32" s="41" t="s">
        <v>44</v>
      </c>
      <c r="C32" s="11" t="s">
        <v>69</v>
      </c>
      <c r="D32" s="75"/>
      <c r="E32" s="76"/>
      <c r="F32" s="77"/>
      <c r="G32" s="85">
        <f aca="true" t="shared" si="2" ref="G32:G38">E32*F32</f>
        <v>0</v>
      </c>
      <c r="H32" s="102"/>
      <c r="I32" s="76"/>
      <c r="J32" s="103"/>
      <c r="K32" s="89"/>
      <c r="L32" s="167"/>
      <c r="M32" s="167"/>
    </row>
    <row r="33" spans="1:13" ht="13.5" outlineLevel="1">
      <c r="A33" s="40" t="s">
        <v>25</v>
      </c>
      <c r="B33" s="41" t="s">
        <v>45</v>
      </c>
      <c r="C33" s="11" t="s">
        <v>70</v>
      </c>
      <c r="D33" s="75"/>
      <c r="E33" s="76"/>
      <c r="F33" s="77"/>
      <c r="G33" s="85">
        <f t="shared" si="2"/>
        <v>0</v>
      </c>
      <c r="H33" s="102"/>
      <c r="I33" s="76"/>
      <c r="J33" s="103"/>
      <c r="K33" s="89"/>
      <c r="L33" s="167"/>
      <c r="M33" s="167"/>
    </row>
    <row r="34" spans="1:13" ht="13.5" outlineLevel="1">
      <c r="A34" s="40" t="s">
        <v>25</v>
      </c>
      <c r="B34" s="41" t="s">
        <v>46</v>
      </c>
      <c r="C34" s="11" t="s">
        <v>73</v>
      </c>
      <c r="D34" s="75"/>
      <c r="E34" s="76"/>
      <c r="F34" s="77"/>
      <c r="G34" s="85">
        <f t="shared" si="2"/>
        <v>0</v>
      </c>
      <c r="H34" s="102"/>
      <c r="I34" s="76"/>
      <c r="J34" s="103"/>
      <c r="K34" s="89"/>
      <c r="L34" s="167"/>
      <c r="M34" s="167"/>
    </row>
    <row r="35" spans="1:13" ht="13.5" outlineLevel="1">
      <c r="A35" s="40" t="s">
        <v>25</v>
      </c>
      <c r="B35" s="41" t="s">
        <v>47</v>
      </c>
      <c r="C35" s="11" t="s">
        <v>74</v>
      </c>
      <c r="D35" s="75"/>
      <c r="E35" s="76"/>
      <c r="F35" s="77"/>
      <c r="G35" s="85">
        <f t="shared" si="2"/>
        <v>0</v>
      </c>
      <c r="H35" s="102"/>
      <c r="I35" s="76"/>
      <c r="J35" s="103"/>
      <c r="K35" s="89"/>
      <c r="L35" s="74"/>
      <c r="M35" s="74"/>
    </row>
    <row r="36" spans="1:13" ht="13.5" outlineLevel="1">
      <c r="A36" s="40" t="s">
        <v>3</v>
      </c>
      <c r="B36" s="41" t="s">
        <v>48</v>
      </c>
      <c r="C36" s="11" t="s">
        <v>71</v>
      </c>
      <c r="D36" s="75"/>
      <c r="E36" s="76"/>
      <c r="F36" s="77"/>
      <c r="G36" s="85">
        <f t="shared" si="2"/>
        <v>0</v>
      </c>
      <c r="H36" s="102"/>
      <c r="I36" s="76"/>
      <c r="J36" s="103"/>
      <c r="K36" s="89"/>
      <c r="L36" s="167"/>
      <c r="M36" s="167"/>
    </row>
    <row r="37" spans="1:13" ht="13.5" outlineLevel="1">
      <c r="A37" s="40" t="s">
        <v>25</v>
      </c>
      <c r="B37" s="41" t="s">
        <v>49</v>
      </c>
      <c r="C37" s="11" t="s">
        <v>75</v>
      </c>
      <c r="D37" s="75"/>
      <c r="E37" s="76"/>
      <c r="F37" s="77"/>
      <c r="G37" s="85">
        <f t="shared" si="2"/>
        <v>0</v>
      </c>
      <c r="H37" s="102"/>
      <c r="I37" s="76"/>
      <c r="J37" s="103"/>
      <c r="K37" s="89"/>
      <c r="L37" s="167"/>
      <c r="M37" s="167"/>
    </row>
    <row r="38" spans="1:13" ht="13.5" outlineLevel="1">
      <c r="A38" s="40" t="s">
        <v>25</v>
      </c>
      <c r="B38" s="41" t="s">
        <v>56</v>
      </c>
      <c r="C38" s="11" t="s">
        <v>72</v>
      </c>
      <c r="D38" s="75"/>
      <c r="E38" s="76"/>
      <c r="F38" s="77"/>
      <c r="G38" s="85">
        <f t="shared" si="2"/>
        <v>0</v>
      </c>
      <c r="H38" s="102"/>
      <c r="I38" s="76"/>
      <c r="J38" s="103"/>
      <c r="K38" s="89"/>
      <c r="L38" s="167"/>
      <c r="M38" s="167"/>
    </row>
    <row r="39" spans="1:13" ht="13.5">
      <c r="A39" s="33" t="s">
        <v>3</v>
      </c>
      <c r="B39" s="34" t="s">
        <v>26</v>
      </c>
      <c r="C39" s="35" t="s">
        <v>60</v>
      </c>
      <c r="D39" s="36"/>
      <c r="E39" s="37"/>
      <c r="F39" s="38"/>
      <c r="G39" s="84">
        <f>SUM(G40:G41)</f>
        <v>0</v>
      </c>
      <c r="H39" s="101">
        <f>SUM(H40:H41)</f>
        <v>0</v>
      </c>
      <c r="I39" s="94">
        <f>SUM(I40:I41)</f>
        <v>0</v>
      </c>
      <c r="J39" s="39">
        <f>SUM(J40:J41)</f>
        <v>0</v>
      </c>
      <c r="K39" s="87"/>
      <c r="L39" s="71"/>
      <c r="M39" s="71"/>
    </row>
    <row r="40" spans="1:13" ht="13.5" outlineLevel="2">
      <c r="A40" s="40" t="s">
        <v>25</v>
      </c>
      <c r="B40" s="41" t="s">
        <v>50</v>
      </c>
      <c r="C40" s="11" t="s">
        <v>69</v>
      </c>
      <c r="D40" s="75"/>
      <c r="E40" s="76"/>
      <c r="F40" s="77"/>
      <c r="G40" s="85">
        <f aca="true" t="shared" si="3" ref="G40:G46">E40*F40</f>
        <v>0</v>
      </c>
      <c r="H40" s="102"/>
      <c r="I40" s="76"/>
      <c r="J40" s="103"/>
      <c r="K40" s="89"/>
      <c r="L40" s="74"/>
      <c r="M40" s="74"/>
    </row>
    <row r="41" spans="1:13" ht="13.5" outlineLevel="2">
      <c r="A41" s="40" t="s">
        <v>25</v>
      </c>
      <c r="B41" s="41" t="s">
        <v>51</v>
      </c>
      <c r="C41" s="11" t="s">
        <v>70</v>
      </c>
      <c r="D41" s="75"/>
      <c r="E41" s="76"/>
      <c r="F41" s="77"/>
      <c r="G41" s="85">
        <f t="shared" si="3"/>
        <v>0</v>
      </c>
      <c r="H41" s="102"/>
      <c r="I41" s="76"/>
      <c r="J41" s="103"/>
      <c r="K41" s="89"/>
      <c r="L41" s="74"/>
      <c r="M41" s="74"/>
    </row>
    <row r="42" spans="1:13" ht="13.5" outlineLevel="2">
      <c r="A42" s="40" t="s">
        <v>25</v>
      </c>
      <c r="B42" s="41" t="s">
        <v>200</v>
      </c>
      <c r="C42" s="11" t="s">
        <v>73</v>
      </c>
      <c r="D42" s="75"/>
      <c r="E42" s="76"/>
      <c r="F42" s="77"/>
      <c r="G42" s="85">
        <f t="shared" si="3"/>
        <v>0</v>
      </c>
      <c r="H42" s="102"/>
      <c r="I42" s="76"/>
      <c r="J42" s="103"/>
      <c r="K42" s="89"/>
      <c r="L42" s="74"/>
      <c r="M42" s="74"/>
    </row>
    <row r="43" spans="1:13" ht="13.5" outlineLevel="2">
      <c r="A43" s="40" t="s">
        <v>25</v>
      </c>
      <c r="B43" s="41" t="s">
        <v>201</v>
      </c>
      <c r="C43" s="11" t="s">
        <v>74</v>
      </c>
      <c r="D43" s="75"/>
      <c r="E43" s="76"/>
      <c r="F43" s="77"/>
      <c r="G43" s="85">
        <f t="shared" si="3"/>
        <v>0</v>
      </c>
      <c r="H43" s="102"/>
      <c r="I43" s="76"/>
      <c r="J43" s="103"/>
      <c r="K43" s="89"/>
      <c r="L43" s="74"/>
      <c r="M43" s="74"/>
    </row>
    <row r="44" spans="1:13" ht="13.5" outlineLevel="2">
      <c r="A44" s="40" t="s">
        <v>25</v>
      </c>
      <c r="B44" s="41" t="s">
        <v>202</v>
      </c>
      <c r="C44" s="11" t="s">
        <v>71</v>
      </c>
      <c r="D44" s="75"/>
      <c r="E44" s="76"/>
      <c r="F44" s="77"/>
      <c r="G44" s="85">
        <f t="shared" si="3"/>
        <v>0</v>
      </c>
      <c r="H44" s="102"/>
      <c r="I44" s="76"/>
      <c r="J44" s="103"/>
      <c r="K44" s="89"/>
      <c r="L44" s="74"/>
      <c r="M44" s="74"/>
    </row>
    <row r="45" spans="1:13" ht="13.5" outlineLevel="2">
      <c r="A45" s="40" t="s">
        <v>25</v>
      </c>
      <c r="B45" s="41" t="s">
        <v>203</v>
      </c>
      <c r="C45" s="11" t="s">
        <v>75</v>
      </c>
      <c r="D45" s="75"/>
      <c r="E45" s="76"/>
      <c r="F45" s="77"/>
      <c r="G45" s="85">
        <f t="shared" si="3"/>
        <v>0</v>
      </c>
      <c r="H45" s="102"/>
      <c r="I45" s="76"/>
      <c r="J45" s="103"/>
      <c r="K45" s="89"/>
      <c r="L45" s="74"/>
      <c r="M45" s="74"/>
    </row>
    <row r="46" spans="1:13" ht="14.25" outlineLevel="2" thickBot="1">
      <c r="A46" s="127" t="s">
        <v>25</v>
      </c>
      <c r="B46" s="128" t="s">
        <v>204</v>
      </c>
      <c r="C46" s="129" t="s">
        <v>72</v>
      </c>
      <c r="D46" s="130"/>
      <c r="E46" s="131"/>
      <c r="F46" s="132"/>
      <c r="G46" s="133">
        <f t="shared" si="3"/>
        <v>0</v>
      </c>
      <c r="H46" s="134"/>
      <c r="I46" s="131"/>
      <c r="J46" s="135"/>
      <c r="K46" s="138"/>
      <c r="L46" s="137"/>
      <c r="M46" s="137"/>
    </row>
    <row r="47" spans="1:13" ht="13.5" outlineLevel="2">
      <c r="A47" s="116" t="s">
        <v>3</v>
      </c>
      <c r="B47" s="139" t="s">
        <v>161</v>
      </c>
      <c r="C47" s="140" t="s">
        <v>205</v>
      </c>
      <c r="D47" s="118"/>
      <c r="E47" s="118"/>
      <c r="F47" s="119"/>
      <c r="G47" s="120">
        <f>G48+G56</f>
        <v>0</v>
      </c>
      <c r="H47" s="121">
        <f>H48+H56</f>
        <v>0</v>
      </c>
      <c r="I47" s="122">
        <f>I48+I56</f>
        <v>0</v>
      </c>
      <c r="J47" s="123">
        <f>J48+J56</f>
        <v>0</v>
      </c>
      <c r="K47" s="124"/>
      <c r="L47" s="141"/>
      <c r="M47" s="141"/>
    </row>
    <row r="48" spans="1:13" ht="13.5" outlineLevel="2">
      <c r="A48" s="33" t="s">
        <v>3</v>
      </c>
      <c r="B48" s="34" t="s">
        <v>165</v>
      </c>
      <c r="C48" s="35" t="s">
        <v>59</v>
      </c>
      <c r="D48" s="36"/>
      <c r="E48" s="37"/>
      <c r="F48" s="38"/>
      <c r="G48" s="84">
        <f>SUM(G52:G55)</f>
        <v>0</v>
      </c>
      <c r="H48" s="101">
        <f>SUM(H52:H55)</f>
        <v>0</v>
      </c>
      <c r="I48" s="94">
        <f>SUM(I52:I55)</f>
        <v>0</v>
      </c>
      <c r="J48" s="39">
        <f>SUM(J52:J55)</f>
        <v>0</v>
      </c>
      <c r="K48" s="87"/>
      <c r="L48" s="71"/>
      <c r="M48" s="71"/>
    </row>
    <row r="49" spans="1:13" ht="13.5" outlineLevel="2">
      <c r="A49" s="40" t="s">
        <v>25</v>
      </c>
      <c r="B49" s="41" t="s">
        <v>206</v>
      </c>
      <c r="C49" s="11" t="s">
        <v>69</v>
      </c>
      <c r="D49" s="75"/>
      <c r="E49" s="76"/>
      <c r="F49" s="77"/>
      <c r="G49" s="85">
        <f aca="true" t="shared" si="4" ref="G49:G55">E49*F49</f>
        <v>0</v>
      </c>
      <c r="H49" s="102"/>
      <c r="I49" s="76"/>
      <c r="J49" s="103"/>
      <c r="K49" s="89"/>
      <c r="L49" s="167"/>
      <c r="M49" s="167"/>
    </row>
    <row r="50" spans="1:13" ht="13.5" outlineLevel="2">
      <c r="A50" s="40" t="s">
        <v>25</v>
      </c>
      <c r="B50" s="41" t="s">
        <v>207</v>
      </c>
      <c r="C50" s="11" t="s">
        <v>70</v>
      </c>
      <c r="D50" s="75"/>
      <c r="E50" s="76"/>
      <c r="F50" s="77"/>
      <c r="G50" s="85">
        <f t="shared" si="4"/>
        <v>0</v>
      </c>
      <c r="H50" s="102"/>
      <c r="I50" s="76"/>
      <c r="J50" s="103"/>
      <c r="K50" s="89"/>
      <c r="L50" s="167"/>
      <c r="M50" s="167"/>
    </row>
    <row r="51" spans="1:13" ht="13.5" outlineLevel="2">
      <c r="A51" s="40" t="s">
        <v>25</v>
      </c>
      <c r="B51" s="41" t="s">
        <v>208</v>
      </c>
      <c r="C51" s="11" t="s">
        <v>73</v>
      </c>
      <c r="D51" s="75"/>
      <c r="E51" s="76"/>
      <c r="F51" s="77"/>
      <c r="G51" s="85">
        <f t="shared" si="4"/>
        <v>0</v>
      </c>
      <c r="H51" s="102"/>
      <c r="I51" s="76"/>
      <c r="J51" s="103"/>
      <c r="K51" s="89"/>
      <c r="L51" s="167"/>
      <c r="M51" s="167"/>
    </row>
    <row r="52" spans="1:13" ht="13.5" outlineLevel="2">
      <c r="A52" s="40" t="s">
        <v>25</v>
      </c>
      <c r="B52" s="41" t="s">
        <v>209</v>
      </c>
      <c r="C52" s="11" t="s">
        <v>74</v>
      </c>
      <c r="D52" s="75"/>
      <c r="E52" s="76"/>
      <c r="F52" s="77"/>
      <c r="G52" s="85">
        <f t="shared" si="4"/>
        <v>0</v>
      </c>
      <c r="H52" s="102"/>
      <c r="I52" s="76"/>
      <c r="J52" s="103"/>
      <c r="K52" s="89"/>
      <c r="L52" s="74"/>
      <c r="M52" s="74"/>
    </row>
    <row r="53" spans="1:13" ht="13.5" outlineLevel="2">
      <c r="A53" s="40" t="s">
        <v>3</v>
      </c>
      <c r="B53" s="41" t="s">
        <v>210</v>
      </c>
      <c r="C53" s="11" t="s">
        <v>71</v>
      </c>
      <c r="D53" s="75"/>
      <c r="E53" s="76"/>
      <c r="F53" s="77"/>
      <c r="G53" s="85">
        <f t="shared" si="4"/>
        <v>0</v>
      </c>
      <c r="H53" s="102"/>
      <c r="I53" s="76"/>
      <c r="J53" s="103"/>
      <c r="K53" s="89"/>
      <c r="L53" s="167"/>
      <c r="M53" s="167"/>
    </row>
    <row r="54" spans="1:13" ht="13.5" outlineLevel="2">
      <c r="A54" s="40" t="s">
        <v>25</v>
      </c>
      <c r="B54" s="41" t="s">
        <v>211</v>
      </c>
      <c r="C54" s="11" t="s">
        <v>75</v>
      </c>
      <c r="D54" s="75"/>
      <c r="E54" s="76"/>
      <c r="F54" s="77"/>
      <c r="G54" s="85">
        <f t="shared" si="4"/>
        <v>0</v>
      </c>
      <c r="H54" s="102"/>
      <c r="I54" s="76"/>
      <c r="J54" s="103"/>
      <c r="K54" s="89"/>
      <c r="L54" s="167"/>
      <c r="M54" s="167"/>
    </row>
    <row r="55" spans="1:13" ht="13.5" outlineLevel="2">
      <c r="A55" s="40" t="s">
        <v>25</v>
      </c>
      <c r="B55" s="41" t="s">
        <v>212</v>
      </c>
      <c r="C55" s="11" t="s">
        <v>72</v>
      </c>
      <c r="D55" s="75"/>
      <c r="E55" s="76"/>
      <c r="F55" s="77"/>
      <c r="G55" s="85">
        <f t="shared" si="4"/>
        <v>0</v>
      </c>
      <c r="H55" s="102"/>
      <c r="I55" s="76"/>
      <c r="J55" s="103"/>
      <c r="K55" s="89"/>
      <c r="L55" s="167"/>
      <c r="M55" s="167"/>
    </row>
    <row r="56" spans="1:13" ht="13.5" outlineLevel="2">
      <c r="A56" s="33" t="s">
        <v>3</v>
      </c>
      <c r="B56" s="34" t="s">
        <v>166</v>
      </c>
      <c r="C56" s="35" t="s">
        <v>60</v>
      </c>
      <c r="D56" s="36"/>
      <c r="E56" s="37"/>
      <c r="F56" s="38"/>
      <c r="G56" s="84">
        <f>SUM(G57:G58)</f>
        <v>0</v>
      </c>
      <c r="H56" s="101">
        <f>SUM(H57:H58)</f>
        <v>0</v>
      </c>
      <c r="I56" s="94">
        <f>SUM(I57:I58)</f>
        <v>0</v>
      </c>
      <c r="J56" s="39">
        <f>SUM(J57:J58)</f>
        <v>0</v>
      </c>
      <c r="K56" s="87"/>
      <c r="L56" s="71"/>
      <c r="M56" s="71"/>
    </row>
    <row r="57" spans="1:13" ht="13.5" outlineLevel="2">
      <c r="A57" s="40" t="s">
        <v>25</v>
      </c>
      <c r="B57" s="41" t="s">
        <v>213</v>
      </c>
      <c r="C57" s="11" t="s">
        <v>69</v>
      </c>
      <c r="D57" s="75"/>
      <c r="E57" s="76"/>
      <c r="F57" s="77"/>
      <c r="G57" s="85">
        <f aca="true" t="shared" si="5" ref="G57:G63">E57*F57</f>
        <v>0</v>
      </c>
      <c r="H57" s="102"/>
      <c r="I57" s="76"/>
      <c r="J57" s="103"/>
      <c r="K57" s="89"/>
      <c r="L57" s="74"/>
      <c r="M57" s="74"/>
    </row>
    <row r="58" spans="1:13" ht="13.5" outlineLevel="2">
      <c r="A58" s="40" t="s">
        <v>25</v>
      </c>
      <c r="B58" s="41" t="s">
        <v>214</v>
      </c>
      <c r="C58" s="11" t="s">
        <v>70</v>
      </c>
      <c r="D58" s="75"/>
      <c r="E58" s="76"/>
      <c r="F58" s="77"/>
      <c r="G58" s="85">
        <f t="shared" si="5"/>
        <v>0</v>
      </c>
      <c r="H58" s="102"/>
      <c r="I58" s="76"/>
      <c r="J58" s="103"/>
      <c r="K58" s="89"/>
      <c r="L58" s="74"/>
      <c r="M58" s="74"/>
    </row>
    <row r="59" spans="1:13" ht="13.5" outlineLevel="2">
      <c r="A59" s="40" t="s">
        <v>25</v>
      </c>
      <c r="B59" s="41" t="s">
        <v>215</v>
      </c>
      <c r="C59" s="11" t="s">
        <v>73</v>
      </c>
      <c r="D59" s="75"/>
      <c r="E59" s="76"/>
      <c r="F59" s="77"/>
      <c r="G59" s="85">
        <f t="shared" si="5"/>
        <v>0</v>
      </c>
      <c r="H59" s="102"/>
      <c r="I59" s="76"/>
      <c r="J59" s="103"/>
      <c r="K59" s="89"/>
      <c r="L59" s="74"/>
      <c r="M59" s="74"/>
    </row>
    <row r="60" spans="1:13" ht="13.5" outlineLevel="2">
      <c r="A60" s="40" t="s">
        <v>25</v>
      </c>
      <c r="B60" s="41" t="s">
        <v>216</v>
      </c>
      <c r="C60" s="11" t="s">
        <v>74</v>
      </c>
      <c r="D60" s="75"/>
      <c r="E60" s="76"/>
      <c r="F60" s="77"/>
      <c r="G60" s="85">
        <f t="shared" si="5"/>
        <v>0</v>
      </c>
      <c r="H60" s="102"/>
      <c r="I60" s="76"/>
      <c r="J60" s="103"/>
      <c r="K60" s="89"/>
      <c r="L60" s="74"/>
      <c r="M60" s="74"/>
    </row>
    <row r="61" spans="1:13" ht="13.5" outlineLevel="2">
      <c r="A61" s="40" t="s">
        <v>25</v>
      </c>
      <c r="B61" s="41" t="s">
        <v>217</v>
      </c>
      <c r="C61" s="11" t="s">
        <v>71</v>
      </c>
      <c r="D61" s="75"/>
      <c r="E61" s="76"/>
      <c r="F61" s="77"/>
      <c r="G61" s="85">
        <f t="shared" si="5"/>
        <v>0</v>
      </c>
      <c r="H61" s="102"/>
      <c r="I61" s="76"/>
      <c r="J61" s="103"/>
      <c r="K61" s="89"/>
      <c r="L61" s="74"/>
      <c r="M61" s="74"/>
    </row>
    <row r="62" spans="1:13" ht="13.5" outlineLevel="2">
      <c r="A62" s="40" t="s">
        <v>25</v>
      </c>
      <c r="B62" s="41" t="s">
        <v>218</v>
      </c>
      <c r="C62" s="11" t="s">
        <v>75</v>
      </c>
      <c r="D62" s="75"/>
      <c r="E62" s="76"/>
      <c r="F62" s="77"/>
      <c r="G62" s="85">
        <f t="shared" si="5"/>
        <v>0</v>
      </c>
      <c r="H62" s="102"/>
      <c r="I62" s="76"/>
      <c r="J62" s="103"/>
      <c r="K62" s="89"/>
      <c r="L62" s="74"/>
      <c r="M62" s="74"/>
    </row>
    <row r="63" spans="1:13" ht="14.25" outlineLevel="2" thickBot="1">
      <c r="A63" s="127" t="s">
        <v>25</v>
      </c>
      <c r="B63" s="128" t="s">
        <v>219</v>
      </c>
      <c r="C63" s="129" t="s">
        <v>72</v>
      </c>
      <c r="D63" s="130"/>
      <c r="E63" s="131"/>
      <c r="F63" s="132"/>
      <c r="G63" s="133">
        <f t="shared" si="5"/>
        <v>0</v>
      </c>
      <c r="H63" s="134"/>
      <c r="I63" s="131"/>
      <c r="J63" s="135"/>
      <c r="K63" s="138"/>
      <c r="L63" s="137"/>
      <c r="M63" s="137"/>
    </row>
    <row r="64" spans="1:13" ht="42">
      <c r="A64" s="116" t="s">
        <v>3</v>
      </c>
      <c r="B64" s="139" t="s">
        <v>63</v>
      </c>
      <c r="C64" s="140" t="s">
        <v>64</v>
      </c>
      <c r="D64" s="118"/>
      <c r="E64" s="118"/>
      <c r="F64" s="119"/>
      <c r="G64" s="120">
        <f>G65+G69</f>
        <v>0</v>
      </c>
      <c r="H64" s="121">
        <f>H65+H69</f>
        <v>0</v>
      </c>
      <c r="I64" s="122">
        <f>I65+I69</f>
        <v>0</v>
      </c>
      <c r="J64" s="123">
        <f>J65+J69</f>
        <v>0</v>
      </c>
      <c r="K64" s="124" t="s">
        <v>113</v>
      </c>
      <c r="L64" s="141" t="s">
        <v>183</v>
      </c>
      <c r="M64" s="141"/>
    </row>
    <row r="65" spans="1:13" ht="27.75">
      <c r="A65" s="33" t="s">
        <v>3</v>
      </c>
      <c r="B65" s="34" t="s">
        <v>65</v>
      </c>
      <c r="C65" s="35" t="s">
        <v>66</v>
      </c>
      <c r="D65" s="36"/>
      <c r="E65" s="37"/>
      <c r="F65" s="38"/>
      <c r="G65" s="84">
        <f>SUM(G66:G68)</f>
        <v>0</v>
      </c>
      <c r="H65" s="101">
        <f>SUM(H66:H68)</f>
        <v>0</v>
      </c>
      <c r="I65" s="94">
        <f>SUM(I66:I68)</f>
        <v>0</v>
      </c>
      <c r="J65" s="39">
        <f>SUM(J66:J68)</f>
        <v>0</v>
      </c>
      <c r="K65" s="89"/>
      <c r="L65" s="35" t="s">
        <v>184</v>
      </c>
      <c r="M65" s="142"/>
    </row>
    <row r="66" spans="1:13" ht="27.75" outlineLevel="2">
      <c r="A66" s="40" t="s">
        <v>25</v>
      </c>
      <c r="B66" s="41" t="s">
        <v>76</v>
      </c>
      <c r="C66" s="11" t="s">
        <v>69</v>
      </c>
      <c r="D66" s="75"/>
      <c r="E66" s="76"/>
      <c r="F66" s="77"/>
      <c r="G66" s="85">
        <f>E66*F66</f>
        <v>0</v>
      </c>
      <c r="H66" s="102"/>
      <c r="I66" s="76"/>
      <c r="J66" s="103"/>
      <c r="K66" s="88" t="s">
        <v>132</v>
      </c>
      <c r="L66" s="167" t="s">
        <v>142</v>
      </c>
      <c r="M66" s="74" t="s">
        <v>141</v>
      </c>
    </row>
    <row r="67" spans="1:13" ht="27.75" outlineLevel="2">
      <c r="A67" s="40" t="s">
        <v>25</v>
      </c>
      <c r="B67" s="41" t="s">
        <v>77</v>
      </c>
      <c r="C67" s="11" t="s">
        <v>95</v>
      </c>
      <c r="D67" s="75"/>
      <c r="E67" s="76"/>
      <c r="F67" s="77"/>
      <c r="G67" s="85"/>
      <c r="H67" s="102"/>
      <c r="I67" s="76"/>
      <c r="J67" s="103"/>
      <c r="K67" s="88" t="s">
        <v>96</v>
      </c>
      <c r="L67" s="74" t="s">
        <v>180</v>
      </c>
      <c r="M67" s="74" t="s">
        <v>143</v>
      </c>
    </row>
    <row r="68" spans="1:13" ht="56.25" outlineLevel="2">
      <c r="A68" s="40" t="s">
        <v>25</v>
      </c>
      <c r="B68" s="41" t="s">
        <v>94</v>
      </c>
      <c r="C68" s="11" t="s">
        <v>70</v>
      </c>
      <c r="D68" s="75"/>
      <c r="E68" s="76"/>
      <c r="F68" s="77"/>
      <c r="G68" s="85">
        <f>E68*F68</f>
        <v>0</v>
      </c>
      <c r="H68" s="102"/>
      <c r="I68" s="76"/>
      <c r="J68" s="103"/>
      <c r="K68" s="88" t="s">
        <v>173</v>
      </c>
      <c r="L68" s="74" t="s">
        <v>176</v>
      </c>
      <c r="M68" s="167" t="s">
        <v>187</v>
      </c>
    </row>
    <row r="69" spans="1:13" ht="13.5">
      <c r="A69" s="33" t="s">
        <v>3</v>
      </c>
      <c r="B69" s="34" t="s">
        <v>67</v>
      </c>
      <c r="C69" s="35" t="s">
        <v>157</v>
      </c>
      <c r="D69" s="36"/>
      <c r="E69" s="37"/>
      <c r="F69" s="38"/>
      <c r="G69" s="84">
        <f>SUM(G70:G77)</f>
        <v>0</v>
      </c>
      <c r="H69" s="101">
        <f>SUM(H70:H77)</f>
        <v>0</v>
      </c>
      <c r="I69" s="94">
        <f>SUM(I70:I77)</f>
        <v>0</v>
      </c>
      <c r="J69" s="39">
        <f>SUM(J70:J77)</f>
        <v>0</v>
      </c>
      <c r="K69" s="87"/>
      <c r="L69" s="35"/>
      <c r="M69" s="142"/>
    </row>
    <row r="70" spans="1:13" ht="27.75" outlineLevel="1">
      <c r="A70" s="40" t="s">
        <v>25</v>
      </c>
      <c r="B70" s="41" t="s">
        <v>79</v>
      </c>
      <c r="C70" s="11" t="s">
        <v>78</v>
      </c>
      <c r="D70" s="75"/>
      <c r="E70" s="76"/>
      <c r="F70" s="77"/>
      <c r="G70" s="85">
        <f aca="true" t="shared" si="6" ref="G70:G77">E70*F70</f>
        <v>0</v>
      </c>
      <c r="H70" s="102"/>
      <c r="I70" s="76"/>
      <c r="J70" s="103"/>
      <c r="K70" s="88" t="s">
        <v>126</v>
      </c>
      <c r="L70" s="167" t="s">
        <v>147</v>
      </c>
      <c r="M70" s="167" t="s">
        <v>145</v>
      </c>
    </row>
    <row r="71" spans="1:13" ht="27.75" outlineLevel="1">
      <c r="A71" s="40" t="s">
        <v>25</v>
      </c>
      <c r="B71" s="41" t="s">
        <v>80</v>
      </c>
      <c r="C71" s="11" t="s">
        <v>83</v>
      </c>
      <c r="D71" s="75"/>
      <c r="E71" s="76"/>
      <c r="F71" s="77"/>
      <c r="G71" s="85">
        <f t="shared" si="6"/>
        <v>0</v>
      </c>
      <c r="H71" s="102"/>
      <c r="I71" s="76"/>
      <c r="J71" s="103"/>
      <c r="K71" s="88" t="s">
        <v>97</v>
      </c>
      <c r="L71" s="167" t="s">
        <v>147</v>
      </c>
      <c r="M71" s="167" t="s">
        <v>145</v>
      </c>
    </row>
    <row r="72" spans="1:13" ht="13.5" outlineLevel="1">
      <c r="A72" s="40" t="s">
        <v>25</v>
      </c>
      <c r="B72" s="41" t="s">
        <v>81</v>
      </c>
      <c r="C72" s="11" t="s">
        <v>84</v>
      </c>
      <c r="D72" s="75"/>
      <c r="E72" s="76"/>
      <c r="F72" s="77"/>
      <c r="G72" s="85">
        <f t="shared" si="6"/>
        <v>0</v>
      </c>
      <c r="H72" s="102"/>
      <c r="I72" s="76"/>
      <c r="J72" s="103"/>
      <c r="K72" s="88" t="s">
        <v>98</v>
      </c>
      <c r="L72" s="167" t="s">
        <v>147</v>
      </c>
      <c r="M72" s="167" t="s">
        <v>145</v>
      </c>
    </row>
    <row r="73" spans="1:13" ht="27.75" outlineLevel="1">
      <c r="A73" s="40" t="s">
        <v>25</v>
      </c>
      <c r="B73" s="41" t="s">
        <v>82</v>
      </c>
      <c r="C73" s="11" t="s">
        <v>100</v>
      </c>
      <c r="D73" s="75"/>
      <c r="E73" s="76"/>
      <c r="F73" s="77"/>
      <c r="G73" s="85">
        <f t="shared" si="6"/>
        <v>0</v>
      </c>
      <c r="H73" s="102"/>
      <c r="I73" s="76"/>
      <c r="J73" s="103"/>
      <c r="K73" s="88" t="s">
        <v>102</v>
      </c>
      <c r="L73" s="74" t="s">
        <v>148</v>
      </c>
      <c r="M73" s="74" t="s">
        <v>145</v>
      </c>
    </row>
    <row r="74" spans="1:13" ht="27.75" outlineLevel="1">
      <c r="A74" s="40" t="s">
        <v>25</v>
      </c>
      <c r="B74" s="41" t="s">
        <v>121</v>
      </c>
      <c r="C74" s="11" t="s">
        <v>111</v>
      </c>
      <c r="D74" s="75"/>
      <c r="E74" s="76"/>
      <c r="F74" s="77"/>
      <c r="G74" s="85">
        <f t="shared" si="6"/>
        <v>0</v>
      </c>
      <c r="H74" s="102"/>
      <c r="I74" s="76"/>
      <c r="J74" s="103"/>
      <c r="K74" s="88" t="s">
        <v>114</v>
      </c>
      <c r="L74" s="167"/>
      <c r="M74" s="167" t="s">
        <v>145</v>
      </c>
    </row>
    <row r="75" spans="1:13" ht="13.5" outlineLevel="1">
      <c r="A75" s="40" t="s">
        <v>25</v>
      </c>
      <c r="B75" s="41" t="s">
        <v>122</v>
      </c>
      <c r="C75" s="11" t="s">
        <v>90</v>
      </c>
      <c r="D75" s="75"/>
      <c r="E75" s="76"/>
      <c r="F75" s="77"/>
      <c r="G75" s="85">
        <f t="shared" si="6"/>
        <v>0</v>
      </c>
      <c r="H75" s="102"/>
      <c r="I75" s="76"/>
      <c r="J75" s="103"/>
      <c r="K75" s="88" t="s">
        <v>99</v>
      </c>
      <c r="L75" s="167"/>
      <c r="M75" s="167" t="s">
        <v>145</v>
      </c>
    </row>
    <row r="76" spans="1:13" ht="27.75" outlineLevel="1">
      <c r="A76" s="40" t="s">
        <v>25</v>
      </c>
      <c r="B76" s="41" t="s">
        <v>123</v>
      </c>
      <c r="C76" s="11" t="s">
        <v>101</v>
      </c>
      <c r="D76" s="75"/>
      <c r="E76" s="76"/>
      <c r="F76" s="77"/>
      <c r="G76" s="85">
        <f t="shared" si="6"/>
        <v>0</v>
      </c>
      <c r="H76" s="102"/>
      <c r="I76" s="76"/>
      <c r="J76" s="103"/>
      <c r="K76" s="88" t="s">
        <v>115</v>
      </c>
      <c r="L76" s="167"/>
      <c r="M76" s="167" t="s">
        <v>145</v>
      </c>
    </row>
    <row r="77" spans="1:13" ht="28.5" outlineLevel="1" thickBot="1">
      <c r="A77" s="127" t="s">
        <v>25</v>
      </c>
      <c r="B77" s="128" t="s">
        <v>127</v>
      </c>
      <c r="C77" s="143" t="s">
        <v>129</v>
      </c>
      <c r="D77" s="144"/>
      <c r="E77" s="145"/>
      <c r="F77" s="146"/>
      <c r="G77" s="147">
        <f t="shared" si="6"/>
        <v>0</v>
      </c>
      <c r="H77" s="134"/>
      <c r="I77" s="131"/>
      <c r="J77" s="135"/>
      <c r="K77" s="136" t="s">
        <v>128</v>
      </c>
      <c r="L77" s="168" t="s">
        <v>149</v>
      </c>
      <c r="M77" s="168" t="s">
        <v>145</v>
      </c>
    </row>
    <row r="78" spans="1:13" s="21" customFormat="1" ht="56.25">
      <c r="A78" s="151" t="s">
        <v>85</v>
      </c>
      <c r="B78" s="152"/>
      <c r="C78" s="153"/>
      <c r="D78" s="154"/>
      <c r="E78" s="155"/>
      <c r="F78" s="156"/>
      <c r="G78" s="157">
        <f>G79+G84+G89</f>
        <v>0</v>
      </c>
      <c r="H78" s="158">
        <f>H79+H84+H89</f>
        <v>0</v>
      </c>
      <c r="I78" s="159">
        <f>I79+I84+I89</f>
        <v>0</v>
      </c>
      <c r="J78" s="160">
        <f>J79+J84+J89</f>
        <v>0</v>
      </c>
      <c r="K78" s="161" t="s">
        <v>103</v>
      </c>
      <c r="L78" s="162" t="s">
        <v>103</v>
      </c>
      <c r="M78" s="162"/>
    </row>
    <row r="79" spans="1:13" ht="13.5">
      <c r="A79" s="28" t="s">
        <v>4</v>
      </c>
      <c r="B79" s="29" t="s">
        <v>31</v>
      </c>
      <c r="C79" s="28" t="s">
        <v>66</v>
      </c>
      <c r="D79" s="30"/>
      <c r="E79" s="30"/>
      <c r="F79" s="31"/>
      <c r="G79" s="83">
        <f>SUM(G80:G83)</f>
        <v>0</v>
      </c>
      <c r="H79" s="100">
        <f>SUM(H80:H83)</f>
        <v>0</v>
      </c>
      <c r="I79" s="93">
        <f>SUM(I80:I83)</f>
        <v>0</v>
      </c>
      <c r="J79" s="32">
        <f>SUM(J80:J83)</f>
        <v>0</v>
      </c>
      <c r="K79" s="86"/>
      <c r="L79" s="44"/>
      <c r="M79" s="44"/>
    </row>
    <row r="80" spans="1:13" ht="56.25" outlineLevel="1">
      <c r="A80" s="45" t="s">
        <v>4</v>
      </c>
      <c r="B80" s="46" t="s">
        <v>0</v>
      </c>
      <c r="C80" s="45" t="s">
        <v>86</v>
      </c>
      <c r="D80" s="42" t="s">
        <v>89</v>
      </c>
      <c r="E80" s="76"/>
      <c r="F80" s="77"/>
      <c r="G80" s="85">
        <f>E80*F80</f>
        <v>0</v>
      </c>
      <c r="H80" s="102"/>
      <c r="I80" s="76"/>
      <c r="J80" s="103"/>
      <c r="K80" s="88" t="s">
        <v>172</v>
      </c>
      <c r="L80" s="167" t="s">
        <v>177</v>
      </c>
      <c r="M80" s="167" t="s">
        <v>186</v>
      </c>
    </row>
    <row r="81" spans="1:13" ht="42" outlineLevel="1">
      <c r="A81" s="45" t="s">
        <v>4</v>
      </c>
      <c r="B81" s="46" t="s">
        <v>1</v>
      </c>
      <c r="C81" s="40" t="s">
        <v>87</v>
      </c>
      <c r="D81" s="42" t="s">
        <v>89</v>
      </c>
      <c r="E81" s="76"/>
      <c r="F81" s="77"/>
      <c r="G81" s="85">
        <f>E81*F81</f>
        <v>0</v>
      </c>
      <c r="H81" s="102"/>
      <c r="I81" s="76"/>
      <c r="J81" s="103"/>
      <c r="K81" s="88" t="s">
        <v>130</v>
      </c>
      <c r="L81" s="167" t="s">
        <v>179</v>
      </c>
      <c r="M81" s="167" t="s">
        <v>186</v>
      </c>
    </row>
    <row r="82" spans="1:13" ht="42" outlineLevel="1">
      <c r="A82" s="45" t="s">
        <v>4</v>
      </c>
      <c r="B82" s="46" t="s">
        <v>24</v>
      </c>
      <c r="C82" s="40" t="s">
        <v>88</v>
      </c>
      <c r="D82" s="42" t="s">
        <v>89</v>
      </c>
      <c r="E82" s="76"/>
      <c r="F82" s="77"/>
      <c r="G82" s="85">
        <f>E82*F82</f>
        <v>0</v>
      </c>
      <c r="H82" s="102"/>
      <c r="I82" s="76"/>
      <c r="J82" s="103"/>
      <c r="K82" s="88" t="s">
        <v>104</v>
      </c>
      <c r="L82" s="167" t="s">
        <v>181</v>
      </c>
      <c r="M82" s="167" t="s">
        <v>186</v>
      </c>
    </row>
    <row r="83" spans="1:13" ht="56.25" outlineLevel="1">
      <c r="A83" s="45" t="s">
        <v>4</v>
      </c>
      <c r="B83" s="46" t="s">
        <v>162</v>
      </c>
      <c r="C83" s="10" t="s">
        <v>70</v>
      </c>
      <c r="D83" s="42" t="s">
        <v>105</v>
      </c>
      <c r="E83" s="76"/>
      <c r="F83" s="77"/>
      <c r="G83" s="85">
        <f>E83*F83</f>
        <v>0</v>
      </c>
      <c r="H83" s="102"/>
      <c r="I83" s="76"/>
      <c r="J83" s="103"/>
      <c r="K83" s="88" t="s">
        <v>174</v>
      </c>
      <c r="L83" s="167" t="s">
        <v>150</v>
      </c>
      <c r="M83" s="167" t="s">
        <v>187</v>
      </c>
    </row>
    <row r="84" spans="1:13" ht="13.5">
      <c r="A84" s="28" t="s">
        <v>4</v>
      </c>
      <c r="B84" s="29" t="s">
        <v>30</v>
      </c>
      <c r="C84" s="28" t="s">
        <v>159</v>
      </c>
      <c r="D84" s="30"/>
      <c r="E84" s="30"/>
      <c r="F84" s="31"/>
      <c r="G84" s="83">
        <f>SUM(G85:G88)</f>
        <v>0</v>
      </c>
      <c r="H84" s="100">
        <f>SUM(H85:H88)</f>
        <v>0</v>
      </c>
      <c r="I84" s="93">
        <f>SUM(I85:I88)</f>
        <v>0</v>
      </c>
      <c r="J84" s="32">
        <f>SUM(J85:J88)</f>
        <v>0</v>
      </c>
      <c r="K84" s="90"/>
      <c r="L84" s="44"/>
      <c r="M84" s="44"/>
    </row>
    <row r="85" spans="1:13" ht="27.75" outlineLevel="1">
      <c r="A85" s="45" t="s">
        <v>4</v>
      </c>
      <c r="B85" s="46" t="s">
        <v>2</v>
      </c>
      <c r="C85" s="45" t="s">
        <v>110</v>
      </c>
      <c r="D85" s="42" t="s">
        <v>120</v>
      </c>
      <c r="E85" s="76"/>
      <c r="F85" s="77"/>
      <c r="G85" s="85">
        <f>E85*F85</f>
        <v>0</v>
      </c>
      <c r="H85" s="102"/>
      <c r="I85" s="76"/>
      <c r="J85" s="103"/>
      <c r="K85" s="88" t="s">
        <v>169</v>
      </c>
      <c r="L85" s="167" t="s">
        <v>151</v>
      </c>
      <c r="M85" s="167" t="s">
        <v>145</v>
      </c>
    </row>
    <row r="86" spans="1:13" ht="42" outlineLevel="1">
      <c r="A86" s="45" t="s">
        <v>4</v>
      </c>
      <c r="B86" s="46" t="s">
        <v>26</v>
      </c>
      <c r="C86" s="40" t="s">
        <v>111</v>
      </c>
      <c r="D86" s="42" t="s">
        <v>89</v>
      </c>
      <c r="E86" s="76"/>
      <c r="F86" s="77"/>
      <c r="G86" s="85">
        <f>E86*F86</f>
        <v>0</v>
      </c>
      <c r="H86" s="102"/>
      <c r="I86" s="76"/>
      <c r="J86" s="103"/>
      <c r="K86" s="88" t="s">
        <v>168</v>
      </c>
      <c r="L86" s="74" t="s">
        <v>152</v>
      </c>
      <c r="M86" s="167" t="s">
        <v>145</v>
      </c>
    </row>
    <row r="87" spans="1:13" ht="42" outlineLevel="1">
      <c r="A87" s="45" t="s">
        <v>4</v>
      </c>
      <c r="B87" s="46" t="s">
        <v>163</v>
      </c>
      <c r="C87" s="40" t="s">
        <v>112</v>
      </c>
      <c r="D87" s="42" t="s">
        <v>89</v>
      </c>
      <c r="E87" s="76"/>
      <c r="F87" s="77"/>
      <c r="G87" s="85">
        <f>E87*F87</f>
        <v>0</v>
      </c>
      <c r="H87" s="102"/>
      <c r="I87" s="76"/>
      <c r="J87" s="103"/>
      <c r="K87" s="88" t="s">
        <v>115</v>
      </c>
      <c r="L87" s="74" t="s">
        <v>152</v>
      </c>
      <c r="M87" s="167" t="s">
        <v>145</v>
      </c>
    </row>
    <row r="88" spans="1:13" ht="13.5" outlineLevel="1">
      <c r="A88" s="45" t="s">
        <v>4</v>
      </c>
      <c r="B88" s="46" t="s">
        <v>164</v>
      </c>
      <c r="C88" s="40" t="s">
        <v>116</v>
      </c>
      <c r="D88" s="42" t="s">
        <v>89</v>
      </c>
      <c r="E88" s="76"/>
      <c r="F88" s="77"/>
      <c r="G88" s="85">
        <f>E88*F88</f>
        <v>0</v>
      </c>
      <c r="H88" s="102"/>
      <c r="I88" s="76"/>
      <c r="J88" s="103"/>
      <c r="K88" s="88" t="s">
        <v>118</v>
      </c>
      <c r="L88" s="167" t="s">
        <v>153</v>
      </c>
      <c r="M88" s="167" t="s">
        <v>145</v>
      </c>
    </row>
    <row r="89" spans="1:13" ht="13.5">
      <c r="A89" s="28" t="s">
        <v>4</v>
      </c>
      <c r="B89" s="29" t="s">
        <v>161</v>
      </c>
      <c r="C89" s="28" t="s">
        <v>117</v>
      </c>
      <c r="D89" s="30"/>
      <c r="E89" s="30"/>
      <c r="F89" s="31"/>
      <c r="G89" s="83">
        <f>SUM(G90:G92)</f>
        <v>0</v>
      </c>
      <c r="H89" s="100">
        <f>SUM(H90:H92)</f>
        <v>0</v>
      </c>
      <c r="I89" s="93">
        <f>SUM(I90:I92)</f>
        <v>0</v>
      </c>
      <c r="J89" s="32">
        <f>SUM(J90:J92)</f>
        <v>0</v>
      </c>
      <c r="K89" s="86"/>
      <c r="L89" s="44"/>
      <c r="M89" s="44"/>
    </row>
    <row r="90" spans="1:13" ht="13.5" outlineLevel="1">
      <c r="A90" s="45" t="s">
        <v>4</v>
      </c>
      <c r="B90" s="46" t="s">
        <v>165</v>
      </c>
      <c r="C90" s="43" t="s">
        <v>107</v>
      </c>
      <c r="D90" s="42" t="s">
        <v>119</v>
      </c>
      <c r="E90" s="76"/>
      <c r="F90" s="77"/>
      <c r="G90" s="85">
        <f>E90*F90</f>
        <v>0</v>
      </c>
      <c r="H90" s="102"/>
      <c r="I90" s="76"/>
      <c r="J90" s="103"/>
      <c r="K90" s="88" t="s">
        <v>106</v>
      </c>
      <c r="L90" s="167" t="s">
        <v>154</v>
      </c>
      <c r="M90" s="167" t="s">
        <v>145</v>
      </c>
    </row>
    <row r="91" spans="1:13" ht="13.5" outlineLevel="1">
      <c r="A91" s="45" t="s">
        <v>4</v>
      </c>
      <c r="B91" s="46" t="s">
        <v>166</v>
      </c>
      <c r="C91" s="47" t="s">
        <v>108</v>
      </c>
      <c r="D91" s="42" t="s">
        <v>119</v>
      </c>
      <c r="E91" s="76"/>
      <c r="F91" s="77"/>
      <c r="G91" s="85"/>
      <c r="H91" s="102"/>
      <c r="I91" s="76"/>
      <c r="J91" s="103"/>
      <c r="K91" s="88"/>
      <c r="L91" s="167" t="s">
        <v>154</v>
      </c>
      <c r="M91" s="167" t="s">
        <v>145</v>
      </c>
    </row>
    <row r="92" spans="1:13" ht="14.25" outlineLevel="1" thickBot="1">
      <c r="A92" s="163" t="s">
        <v>4</v>
      </c>
      <c r="B92" s="164" t="s">
        <v>167</v>
      </c>
      <c r="C92" s="165" t="s">
        <v>109</v>
      </c>
      <c r="D92" s="166" t="s">
        <v>119</v>
      </c>
      <c r="E92" s="131"/>
      <c r="F92" s="132"/>
      <c r="G92" s="133"/>
      <c r="H92" s="134"/>
      <c r="I92" s="131"/>
      <c r="J92" s="135"/>
      <c r="K92" s="136" t="s">
        <v>131</v>
      </c>
      <c r="L92" s="168" t="s">
        <v>178</v>
      </c>
      <c r="M92" s="168" t="s">
        <v>145</v>
      </c>
    </row>
    <row r="93" spans="1:13" s="21" customFormat="1" ht="14.25" thickBot="1">
      <c r="A93" s="22" t="s">
        <v>191</v>
      </c>
      <c r="B93" s="23"/>
      <c r="C93" s="24"/>
      <c r="D93" s="25"/>
      <c r="E93" s="26"/>
      <c r="F93" s="27"/>
      <c r="G93" s="82">
        <f>G4+G78</f>
        <v>0</v>
      </c>
      <c r="H93" s="148">
        <f>H4+H78</f>
        <v>0</v>
      </c>
      <c r="I93" s="149">
        <f>I4+I78</f>
        <v>0</v>
      </c>
      <c r="J93" s="150">
        <f>J4+J78</f>
        <v>0</v>
      </c>
      <c r="K93" s="91"/>
      <c r="L93" s="48"/>
      <c r="M93" s="48"/>
    </row>
    <row r="94" spans="1:13" s="55" customFormat="1" ht="13.5">
      <c r="A94" s="49"/>
      <c r="B94" s="50"/>
      <c r="C94" s="49"/>
      <c r="D94" s="51"/>
      <c r="E94" s="52"/>
      <c r="F94" s="53"/>
      <c r="G94" s="54"/>
      <c r="H94" s="54"/>
      <c r="I94" s="52"/>
      <c r="J94" s="53"/>
      <c r="K94" s="72"/>
      <c r="L94" s="57"/>
      <c r="M94" s="57"/>
    </row>
    <row r="95" spans="1:13" s="55" customFormat="1" ht="13.5">
      <c r="A95" s="49"/>
      <c r="B95" s="50"/>
      <c r="C95" s="49"/>
      <c r="D95" s="51"/>
      <c r="E95" s="52"/>
      <c r="F95" s="53"/>
      <c r="G95" s="54"/>
      <c r="H95" s="54"/>
      <c r="I95" s="52"/>
      <c r="J95" s="53"/>
      <c r="K95" s="72"/>
      <c r="L95" s="57"/>
      <c r="M95" s="57"/>
    </row>
    <row r="96" spans="1:11" ht="12">
      <c r="A96" s="70" t="s">
        <v>160</v>
      </c>
      <c r="B96" s="70"/>
      <c r="C96" s="70"/>
      <c r="D96" s="70"/>
      <c r="E96" s="70"/>
      <c r="F96" s="70"/>
      <c r="G96" s="70"/>
      <c r="H96" s="70"/>
      <c r="I96" s="70"/>
      <c r="J96" s="70"/>
      <c r="K96" s="56"/>
    </row>
    <row r="97" spans="1:11" ht="12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6"/>
    </row>
    <row r="98" spans="1:10" ht="15">
      <c r="A98" s="67" t="s">
        <v>189</v>
      </c>
      <c r="B98" s="62"/>
      <c r="C98" s="12"/>
      <c r="D98" s="66"/>
      <c r="E98" s="64"/>
      <c r="F98" s="65"/>
      <c r="G98" s="65"/>
      <c r="H98" s="65"/>
      <c r="I98" s="64"/>
      <c r="J98" s="65"/>
    </row>
    <row r="99" spans="2:10" ht="12">
      <c r="B99" s="62"/>
      <c r="C99" s="63"/>
      <c r="D99" s="64"/>
      <c r="E99" s="64"/>
      <c r="F99" s="65"/>
      <c r="G99" s="65"/>
      <c r="H99" s="65"/>
      <c r="I99" s="64"/>
      <c r="J99" s="65"/>
    </row>
  </sheetData>
  <sheetProtection/>
  <mergeCells count="4">
    <mergeCell ref="D2:G2"/>
    <mergeCell ref="H2:J2"/>
    <mergeCell ref="A96:J96"/>
    <mergeCell ref="K2:K3"/>
  </mergeCells>
  <printOptions horizontalCentered="1"/>
  <pageMargins left="0.18" right="0.19" top="0.36" bottom="0.3937007874015748" header="0.2" footer="0.1968503937007874"/>
  <pageSetup fitToHeight="2" horizontalDpi="600" verticalDpi="600" orientation="landscape" paperSize="9" scale="47" r:id="rId1"/>
  <headerFooter alignWithMargins="0">
    <oddFooter>&amp;L&amp;"Georgia,Normal"&amp;9Enabel - Conventions de subsides - Budget&amp;R&amp;9Page &amp;P /&amp;N</oddFooter>
  </headerFooter>
  <rowBreaks count="1" manualBreakCount="1"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I16"/>
  <sheetViews>
    <sheetView zoomScalePageLayoutView="0" workbookViewId="0" topLeftCell="A1">
      <selection activeCell="I18" sqref="I18"/>
      <selection activeCell="A1" sqref="A1"/>
    </sheetView>
  </sheetViews>
  <sheetFormatPr defaultColWidth="9.28125" defaultRowHeight="12.75"/>
  <cols>
    <col min="1" max="1" width="9.28125" style="0" customWidth="1"/>
    <col min="2" max="2" width="12.28125" style="0" customWidth="1"/>
    <col min="3" max="3" width="13.421875" style="0" bestFit="1" customWidth="1"/>
    <col min="4" max="5" width="13.28125" style="0" bestFit="1" customWidth="1"/>
    <col min="6" max="6" width="12.28125" style="0" bestFit="1" customWidth="1"/>
    <col min="7" max="7" width="15.7109375" style="0" bestFit="1" customWidth="1"/>
  </cols>
  <sheetData>
    <row r="3" spans="2:8" ht="12"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</row>
    <row r="4" spans="2:8" ht="34.5" customHeight="1">
      <c r="B4" s="5" t="s">
        <v>20</v>
      </c>
      <c r="C4" s="6" t="s">
        <v>22</v>
      </c>
      <c r="D4" s="6" t="s">
        <v>17</v>
      </c>
      <c r="E4" s="6" t="s">
        <v>17</v>
      </c>
      <c r="F4" s="6" t="s">
        <v>19</v>
      </c>
      <c r="G4" s="6" t="s">
        <v>18</v>
      </c>
      <c r="H4" s="6">
        <v>1</v>
      </c>
    </row>
    <row r="5" spans="2:8" ht="18" customHeight="1">
      <c r="B5" s="5" t="s">
        <v>21</v>
      </c>
      <c r="C5" s="5"/>
      <c r="D5" s="5"/>
      <c r="E5" s="5"/>
      <c r="F5" s="5"/>
      <c r="G5" s="5"/>
      <c r="H5" s="5"/>
    </row>
    <row r="6" spans="2:8" ht="12">
      <c r="B6" s="7"/>
      <c r="C6" s="7"/>
      <c r="D6" s="7"/>
      <c r="E6" s="7"/>
      <c r="F6" s="7"/>
      <c r="G6" s="7"/>
      <c r="H6" s="7"/>
    </row>
    <row r="7" spans="2:8" ht="12">
      <c r="B7" s="8" t="s">
        <v>12</v>
      </c>
      <c r="C7" s="7"/>
      <c r="D7" s="7"/>
      <c r="E7" s="7"/>
      <c r="F7" s="7"/>
      <c r="G7" s="7"/>
      <c r="H7" s="7"/>
    </row>
    <row r="8" spans="2:8" ht="12">
      <c r="B8" s="8" t="s">
        <v>13</v>
      </c>
      <c r="C8" s="7"/>
      <c r="D8" s="7"/>
      <c r="E8" s="7"/>
      <c r="F8" s="7"/>
      <c r="G8" s="7"/>
      <c r="H8" s="7"/>
    </row>
    <row r="9" spans="2:8" ht="12">
      <c r="B9" s="8" t="s">
        <v>14</v>
      </c>
      <c r="C9" s="7"/>
      <c r="D9" s="7"/>
      <c r="E9" s="7"/>
      <c r="F9" s="7"/>
      <c r="G9" s="7"/>
      <c r="H9" s="7"/>
    </row>
    <row r="10" spans="2:8" ht="12">
      <c r="B10" s="8" t="s">
        <v>23</v>
      </c>
      <c r="C10" s="7"/>
      <c r="D10" s="7"/>
      <c r="E10" s="7"/>
      <c r="F10" s="7"/>
      <c r="G10" s="7"/>
      <c r="H10" s="7"/>
    </row>
    <row r="11" spans="2:8" ht="12">
      <c r="B11" s="8" t="s">
        <v>15</v>
      </c>
      <c r="C11" s="7"/>
      <c r="D11" s="7"/>
      <c r="E11" s="7"/>
      <c r="F11" s="7"/>
      <c r="G11" s="7"/>
      <c r="H11" s="7"/>
    </row>
    <row r="12" spans="2:8" ht="12">
      <c r="B12" s="7"/>
      <c r="C12" s="7"/>
      <c r="D12" s="7"/>
      <c r="E12" s="7"/>
      <c r="F12" s="7"/>
      <c r="G12" s="7"/>
      <c r="H12" s="7"/>
    </row>
    <row r="13" spans="2:8" ht="12">
      <c r="B13" s="9" t="s">
        <v>16</v>
      </c>
      <c r="C13" s="7"/>
      <c r="D13" s="7"/>
      <c r="E13" s="7"/>
      <c r="F13" s="7"/>
      <c r="G13" s="7"/>
      <c r="H13" s="7"/>
    </row>
    <row r="15" spans="2:8" ht="12">
      <c r="B15" s="1"/>
      <c r="C15" s="1"/>
      <c r="D15" s="1"/>
      <c r="E15" s="1"/>
      <c r="F15" s="1"/>
      <c r="G15" s="1"/>
      <c r="H15" s="1"/>
    </row>
    <row r="16" spans="2:9" ht="12">
      <c r="B16" s="3"/>
      <c r="C16" s="3"/>
      <c r="D16" s="3"/>
      <c r="E16" s="3"/>
      <c r="F16" s="3"/>
      <c r="G16" s="3"/>
      <c r="H16" s="3"/>
      <c r="I1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BAES, Céline</cp:lastModifiedBy>
  <cp:lastPrinted>2018-07-20T13:20:50Z</cp:lastPrinted>
  <dcterms:created xsi:type="dcterms:W3CDTF">2000-04-10T10:46:44Z</dcterms:created>
  <dcterms:modified xsi:type="dcterms:W3CDTF">2024-04-15T08:40:19Z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e_Document">
    <vt:lpwstr>8;#Template|507c20e7-7939-4ae2-9a5d-822aa0fd4f74</vt:lpwstr>
  </property>
  <property fmtid="{D5CDD505-2E9C-101B-9397-08002B2CF9AE}" pid="3" name="k07e5c9dd8ef49a29772290d04896af4">
    <vt:lpwstr>Template|507c20e7-7939-4ae2-9a5d-822aa0fd4f74</vt:lpwstr>
  </property>
  <property fmtid="{D5CDD505-2E9C-101B-9397-08002B2CF9AE}" pid="4" name="gaf3ec5a67fc463eb9656c0859fc0579">
    <vt:lpwstr>OPS|f250bed5-14a2-4c4b-83d5-c0e7762d1032</vt:lpwstr>
  </property>
  <property fmtid="{D5CDD505-2E9C-101B-9397-08002B2CF9AE}" pid="5" name="Owner">
    <vt:lpwstr>10;#OPS|f250bed5-14a2-4c4b-83d5-c0e7762d1032</vt:lpwstr>
  </property>
  <property fmtid="{D5CDD505-2E9C-101B-9397-08002B2CF9AE}" pid="6" name="Language">
    <vt:lpwstr>2;#FR|e5b11214-e6fc-4287-b1cb-b050c041462c</vt:lpwstr>
  </property>
  <property fmtid="{D5CDD505-2E9C-101B-9397-08002B2CF9AE}" pid="7" name="kf78f8c6b1d84606b77c6edeecdda7a3">
    <vt:lpwstr>FR|e5b11214-e6fc-4287-b1cb-b050c041462c</vt:lpwstr>
  </property>
  <property fmtid="{D5CDD505-2E9C-101B-9397-08002B2CF9AE}" pid="8" name="TaxCatchAll">
    <vt:lpwstr>10;#OPS|f250bed5-14a2-4c4b-83d5-c0e7762d1032;#2;#FR|e5b11214-e6fc-4287-b1cb-b050c041462c;#8;#Template|507c20e7-7939-4ae2-9a5d-822aa0fd4f74</vt:lpwstr>
  </property>
  <property fmtid="{D5CDD505-2E9C-101B-9397-08002B2CF9AE}" pid="9" name="_dlc_DocId">
    <vt:lpwstr>6WVCMDRAQ7RD-738154572-2729</vt:lpwstr>
  </property>
  <property fmtid="{D5CDD505-2E9C-101B-9397-08002B2CF9AE}" pid="10" name="_dlc_DocIdItemGuid">
    <vt:lpwstr>2f0789bc-0c59-4cd4-a62d-222ef0e0ead0</vt:lpwstr>
  </property>
  <property fmtid="{D5CDD505-2E9C-101B-9397-08002B2CF9AE}" pid="11" name="_dlc_DocIdUrl">
    <vt:lpwstr>https://enabelbe.sharepoint.com/sites/IntranetLogisticsAndProcurement/_layouts/15/DocIdRedir.aspx?ID=6WVCMDRAQ7RD-738154572-2729, 6WVCMDRAQ7RD-738154572-2729</vt:lpwstr>
  </property>
  <property fmtid="{D5CDD505-2E9C-101B-9397-08002B2CF9AE}" pid="12" name="lcf76f155ced4ddcb4097134ff3c332f">
    <vt:lpwstr/>
  </property>
  <property fmtid="{D5CDD505-2E9C-101B-9397-08002B2CF9AE}" pid="13" name="Sign-off status">
    <vt:lpwstr/>
  </property>
</Properties>
</file>