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-my.sharepoint.com/personal/walid_aboudi_enabel_be/Documents/Desktop/"/>
    </mc:Choice>
  </mc:AlternateContent>
  <xr:revisionPtr revIDLastSave="751" documentId="8_{68EA3908-1008-4547-96F0-AA14F2CE7CA3}" xr6:coauthVersionLast="47" xr6:coauthVersionMax="47" xr10:uidLastSave="{72369D02-5449-4CD1-AC1C-9B47FD0AECC8}"/>
  <bookViews>
    <workbookView xWindow="-108" yWindow="-108" windowWidth="23256" windowHeight="12456" xr2:uid="{44966EE7-DC1A-44AB-9AC6-12E8CCD485E7}"/>
  </bookViews>
  <sheets>
    <sheet name="Annex 3" sheetId="8" r:id="rId1"/>
  </sheets>
  <definedNames>
    <definedName name="_xlnm._FilterDatabase" localSheetId="0" hidden="1">'Annex 3'!$A$6:$M$6</definedName>
    <definedName name="_xlnm.Print_Area" localSheetId="0">'Annex 3'!$A$1:$I$41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8" l="1"/>
  <c r="E41" i="8"/>
  <c r="F41" i="8"/>
  <c r="G41" i="8"/>
  <c r="H41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7" i="8"/>
</calcChain>
</file>

<file path=xl/sharedStrings.xml><?xml version="1.0" encoding="utf-8"?>
<sst xmlns="http://schemas.openxmlformats.org/spreadsheetml/2006/main" count="151" uniqueCount="51">
  <si>
    <t xml:space="preserve">Public Procurement Contract for the Supply of Various Items and Equipment for STEM labs in Schools in the West Bank </t>
  </si>
  <si>
    <t>PSE22001-10066</t>
  </si>
  <si>
    <t>Annex 3 - Packaging Plan</t>
  </si>
  <si>
    <t>Lot 2</t>
  </si>
  <si>
    <t>Lot 3</t>
  </si>
  <si>
    <t>Lot 5</t>
  </si>
  <si>
    <t>#</t>
  </si>
  <si>
    <t>School Number</t>
  </si>
  <si>
    <t>School Name</t>
  </si>
  <si>
    <t>Electrical Tools</t>
  </si>
  <si>
    <t>Mobile Lab Electrical Tools</t>
  </si>
  <si>
    <t>Fabrication Equipment</t>
  </si>
  <si>
    <t>Hand Tools</t>
  </si>
  <si>
    <t>Mobile Lab Hand Tools</t>
  </si>
  <si>
    <t>Total Lots per School</t>
  </si>
  <si>
    <t>Alahram basic school for girls</t>
  </si>
  <si>
    <t>-</t>
  </si>
  <si>
    <t>Beesan Basic Girl School</t>
  </si>
  <si>
    <t>Alnahda Basic Boys School</t>
  </si>
  <si>
    <t xml:space="preserve">Dr. Hafeth Abd Alnabi Wad Al Mughayer Basic Girls School </t>
  </si>
  <si>
    <t>Nahhalin Secondary Boys School</t>
  </si>
  <si>
    <t>Houssan  Secondary Girls School</t>
  </si>
  <si>
    <t>Jouret Al Shamaa Secondary Coed School</t>
  </si>
  <si>
    <t>Marah Rabah Secondary Boys School</t>
  </si>
  <si>
    <t>Thabara Basic Mixed School</t>
  </si>
  <si>
    <t>Idna Secondary Girls School</t>
  </si>
  <si>
    <t>AL-Burj Boys Secondary School</t>
  </si>
  <si>
    <t>Arab Alfrajat Basic Mixed School</t>
  </si>
  <si>
    <t>Doma Secondary Girls School</t>
  </si>
  <si>
    <t>Jaqamous Secondary Boys School</t>
  </si>
  <si>
    <t>Kufardan Basic Girls School</t>
  </si>
  <si>
    <t>Al-Safa Mixed Basic Boys School</t>
  </si>
  <si>
    <t>Bir Alkawas Basic Boys School</t>
  </si>
  <si>
    <t>Al-Deir Basic Boys School</t>
  </si>
  <si>
    <t>Bait Ummar Basic Boys School</t>
  </si>
  <si>
    <t>Hizam Secondary Boys School</t>
  </si>
  <si>
    <t>Anata Secondary Girls School</t>
  </si>
  <si>
    <t>Jerusalem American School</t>
  </si>
  <si>
    <t>Khalet Almaya Seondary Boys School</t>
  </si>
  <si>
    <t>Alsaraiah Secondary Boys School</t>
  </si>
  <si>
    <t>Raqa Secondary Girls School</t>
  </si>
  <si>
    <t>Al-Nweimeh Secondary Boys School</t>
  </si>
  <si>
    <t>Awarta Secondary Boys School</t>
  </si>
  <si>
    <t>Zawata Mixed Secondary School</t>
  </si>
  <si>
    <t>Aqqaba Basic Boys School</t>
  </si>
  <si>
    <t>Tammoun Second Basic Boys School</t>
  </si>
  <si>
    <t>Adawiah Secondary Girls School</t>
  </si>
  <si>
    <t>Beit Leed Secondary Girls School</t>
  </si>
  <si>
    <t>Faroun Secondary Girls School</t>
  </si>
  <si>
    <t>Ramoun Secondary Boys School</t>
  </si>
  <si>
    <t>Total Schools per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</si>
</sst>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sz val="11"/>
      <name val="Georgia"/>
      <family val="1"/>
    </font>
    <font>
      <sz val="10"/>
      <name val="Arial"/>
      <family val="2"/>
    </font>
    <font>
      <b/>
      <sz val="14"/>
      <name val="Calibri "/>
    </font>
    <font>
      <sz val="12"/>
      <color theme="1"/>
      <name val="Georgia"/>
      <family val="1"/>
    </font>
    <font>
      <b/>
      <sz val="12"/>
      <color theme="1"/>
      <name val="Georgia"/>
      <family val="1"/>
    </font>
    <font>
      <sz val="11"/>
      <color rgb="FF000000"/>
      <name val="Georgia"/>
      <family val="1"/>
    </font>
    <font>
      <sz val="14"/>
      <color theme="1"/>
      <name val="Georgia"/>
      <family val="1"/>
    </font>
    <font>
      <b/>
      <sz val="16"/>
      <name val="Calibri 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14">
    <xf numFmtId="0" fontId="0" fillId="0" borderId="0" xfId="0"/>
    <xf numFmtId="0" fontId="1" fillId="6" borderId="1" xfId="0" applyFont="1" applyFill="1" applyBorder="1" applyAlignment="1">
      <alignment horizontal="left"/>
    </xf>
    <xf numFmtId="0" fontId="5" fillId="0" borderId="0" xfId="1" applyFont="1" applyAlignment="1">
      <alignment vertical="top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1" fontId="7" fillId="6" borderId="14" xfId="0" applyNumberFormat="1" applyFont="1" applyFill="1" applyBorder="1" applyAlignment="1">
      <alignment horizontal="center" vertical="center"/>
    </xf>
    <xf numFmtId="1" fontId="7" fillId="5" borderId="14" xfId="0" applyNumberFormat="1" applyFont="1" applyFill="1" applyBorder="1" applyAlignment="1">
      <alignment horizontal="center" vertical="center"/>
    </xf>
    <xf numFmtId="1" fontId="7" fillId="4" borderId="14" xfId="0" applyNumberFormat="1" applyFont="1" applyFill="1" applyBorder="1" applyAlignment="1">
      <alignment horizontal="center" vertical="center"/>
    </xf>
    <xf numFmtId="1" fontId="7" fillId="3" borderId="14" xfId="0" applyNumberFormat="1" applyFont="1" applyFill="1" applyBorder="1" applyAlignment="1">
      <alignment horizontal="center" vertical="center"/>
    </xf>
    <xf numFmtId="1" fontId="7" fillId="2" borderId="14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/>
    </xf>
    <xf numFmtId="1" fontId="7" fillId="9" borderId="14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left"/>
    </xf>
    <xf numFmtId="1" fontId="7" fillId="10" borderId="14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left" vertical="center" wrapText="1" shrinkToFit="1"/>
    </xf>
    <xf numFmtId="1" fontId="7" fillId="11" borderId="14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left" vertical="center" wrapText="1" shrinkToFit="1"/>
    </xf>
    <xf numFmtId="1" fontId="7" fillId="12" borderId="14" xfId="0" applyNumberFormat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left" vertical="top" wrapText="1" shrinkToFit="1"/>
    </xf>
    <xf numFmtId="1" fontId="7" fillId="13" borderId="14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left" vertical="center" wrapText="1" shrinkToFit="1"/>
    </xf>
    <xf numFmtId="1" fontId="7" fillId="14" borderId="14" xfId="0" applyNumberFormat="1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left" vertical="center" wrapText="1" shrinkToFit="1"/>
    </xf>
    <xf numFmtId="1" fontId="7" fillId="15" borderId="14" xfId="0" applyNumberFormat="1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5" borderId="4" xfId="0" applyFont="1" applyFill="1" applyBorder="1" applyAlignment="1">
      <alignment horizontal="center"/>
    </xf>
    <xf numFmtId="0" fontId="1" fillId="15" borderId="5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1" fontId="7" fillId="15" borderId="15" xfId="0" applyNumberFormat="1" applyFont="1" applyFill="1" applyBorder="1" applyAlignment="1">
      <alignment horizontal="center" vertical="center"/>
    </xf>
    <xf numFmtId="0" fontId="8" fillId="16" borderId="0" xfId="0" applyFont="1" applyFill="1"/>
    <xf numFmtId="0" fontId="8" fillId="17" borderId="0" xfId="0" applyFont="1" applyFill="1"/>
    <xf numFmtId="0" fontId="8" fillId="18" borderId="0" xfId="0" applyFont="1" applyFill="1"/>
    <xf numFmtId="0" fontId="8" fillId="19" borderId="0" xfId="0" applyFont="1" applyFill="1"/>
    <xf numFmtId="0" fontId="8" fillId="20" borderId="0" xfId="0" applyFont="1" applyFill="1"/>
    <xf numFmtId="0" fontId="2" fillId="8" borderId="18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9" borderId="11" xfId="0" applyFont="1" applyFill="1" applyBorder="1" applyAlignment="1">
      <alignment horizontal="left"/>
    </xf>
    <xf numFmtId="0" fontId="1" fillId="10" borderId="11" xfId="0" applyFont="1" applyFill="1" applyBorder="1" applyAlignment="1">
      <alignment horizontal="left"/>
    </xf>
    <xf numFmtId="0" fontId="3" fillId="11" borderId="11" xfId="0" applyFont="1" applyFill="1" applyBorder="1" applyAlignment="1">
      <alignment horizontal="left" vertical="center" wrapText="1" shrinkToFit="1"/>
    </xf>
    <xf numFmtId="0" fontId="3" fillId="12" borderId="11" xfId="0" applyFont="1" applyFill="1" applyBorder="1" applyAlignment="1">
      <alignment horizontal="left" vertical="center" wrapText="1" shrinkToFit="1"/>
    </xf>
    <xf numFmtId="0" fontId="3" fillId="13" borderId="11" xfId="0" applyFont="1" applyFill="1" applyBorder="1" applyAlignment="1">
      <alignment horizontal="left" vertical="top" wrapText="1" shrinkToFit="1"/>
    </xf>
    <xf numFmtId="0" fontId="3" fillId="14" borderId="11" xfId="0" applyFont="1" applyFill="1" applyBorder="1" applyAlignment="1">
      <alignment horizontal="left" vertical="center" wrapText="1" shrinkToFit="1"/>
    </xf>
    <xf numFmtId="0" fontId="3" fillId="15" borderId="11" xfId="0" applyFont="1" applyFill="1" applyBorder="1" applyAlignment="1">
      <alignment horizontal="left" vertical="center" wrapText="1" shrinkToFit="1"/>
    </xf>
    <xf numFmtId="0" fontId="3" fillId="15" borderId="19" xfId="0" applyFont="1" applyFill="1" applyBorder="1" applyAlignment="1">
      <alignment horizontal="left" vertical="center" wrapText="1" shrinkToFit="1"/>
    </xf>
    <xf numFmtId="1" fontId="7" fillId="8" borderId="15" xfId="0" applyNumberFormat="1" applyFont="1" applyFill="1" applyBorder="1" applyAlignment="1">
      <alignment horizontal="center" vertical="center"/>
    </xf>
    <xf numFmtId="1" fontId="7" fillId="8" borderId="7" xfId="0" applyNumberFormat="1" applyFont="1" applyFill="1" applyBorder="1" applyAlignment="1">
      <alignment horizontal="center" vertical="center"/>
    </xf>
    <xf numFmtId="1" fontId="9" fillId="6" borderId="4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10" xfId="0" applyNumberFormat="1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1" fontId="9" fillId="5" borderId="14" xfId="0" applyNumberFormat="1" applyFont="1" applyFill="1" applyBorder="1" applyAlignment="1">
      <alignment horizontal="center" vertical="center"/>
    </xf>
    <xf numFmtId="1" fontId="9" fillId="5" borderId="10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1" fontId="9" fillId="4" borderId="10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" fontId="9" fillId="3" borderId="14" xfId="0" applyNumberFormat="1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1" fontId="9" fillId="2" borderId="14" xfId="0" applyNumberFormat="1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1" fontId="9" fillId="9" borderId="4" xfId="0" applyNumberFormat="1" applyFont="1" applyFill="1" applyBorder="1" applyAlignment="1">
      <alignment horizontal="center" vertical="center"/>
    </xf>
    <xf numFmtId="1" fontId="9" fillId="9" borderId="14" xfId="0" applyNumberFormat="1" applyFont="1" applyFill="1" applyBorder="1" applyAlignment="1">
      <alignment horizontal="center" vertical="center"/>
    </xf>
    <xf numFmtId="1" fontId="9" fillId="9" borderId="10" xfId="0" applyNumberFormat="1" applyFont="1" applyFill="1" applyBorder="1" applyAlignment="1">
      <alignment horizontal="center" vertical="center"/>
    </xf>
    <xf numFmtId="1" fontId="9" fillId="10" borderId="4" xfId="0" applyNumberFormat="1" applyFont="1" applyFill="1" applyBorder="1" applyAlignment="1">
      <alignment horizontal="center" vertical="center"/>
    </xf>
    <xf numFmtId="1" fontId="9" fillId="10" borderId="14" xfId="0" applyNumberFormat="1" applyFont="1" applyFill="1" applyBorder="1" applyAlignment="1">
      <alignment horizontal="center" vertical="center"/>
    </xf>
    <xf numFmtId="1" fontId="9" fillId="10" borderId="10" xfId="0" applyNumberFormat="1" applyFont="1" applyFill="1" applyBorder="1" applyAlignment="1">
      <alignment horizontal="center" vertical="center"/>
    </xf>
    <xf numFmtId="1" fontId="9" fillId="11" borderId="4" xfId="0" applyNumberFormat="1" applyFont="1" applyFill="1" applyBorder="1" applyAlignment="1">
      <alignment horizontal="center" vertical="center"/>
    </xf>
    <xf numFmtId="1" fontId="9" fillId="11" borderId="14" xfId="0" applyNumberFormat="1" applyFont="1" applyFill="1" applyBorder="1" applyAlignment="1">
      <alignment horizontal="center" vertical="center"/>
    </xf>
    <xf numFmtId="1" fontId="9" fillId="11" borderId="10" xfId="0" applyNumberFormat="1" applyFont="1" applyFill="1" applyBorder="1" applyAlignment="1">
      <alignment horizontal="center" vertical="center"/>
    </xf>
    <xf numFmtId="1" fontId="9" fillId="12" borderId="4" xfId="0" applyNumberFormat="1" applyFont="1" applyFill="1" applyBorder="1" applyAlignment="1">
      <alignment horizontal="center" vertical="center"/>
    </xf>
    <xf numFmtId="1" fontId="9" fillId="12" borderId="14" xfId="0" applyNumberFormat="1" applyFont="1" applyFill="1" applyBorder="1" applyAlignment="1">
      <alignment horizontal="center" vertical="center"/>
    </xf>
    <xf numFmtId="1" fontId="9" fillId="12" borderId="10" xfId="0" applyNumberFormat="1" applyFont="1" applyFill="1" applyBorder="1" applyAlignment="1">
      <alignment horizontal="center" vertical="center"/>
    </xf>
    <xf numFmtId="1" fontId="9" fillId="13" borderId="4" xfId="0" applyNumberFormat="1" applyFont="1" applyFill="1" applyBorder="1" applyAlignment="1">
      <alignment horizontal="center" vertical="center"/>
    </xf>
    <xf numFmtId="1" fontId="9" fillId="13" borderId="14" xfId="0" applyNumberFormat="1" applyFont="1" applyFill="1" applyBorder="1" applyAlignment="1">
      <alignment horizontal="center" vertical="center"/>
    </xf>
    <xf numFmtId="1" fontId="9" fillId="13" borderId="10" xfId="0" applyNumberFormat="1" applyFont="1" applyFill="1" applyBorder="1" applyAlignment="1">
      <alignment horizontal="center" vertical="center"/>
    </xf>
    <xf numFmtId="1" fontId="9" fillId="14" borderId="4" xfId="0" applyNumberFormat="1" applyFont="1" applyFill="1" applyBorder="1" applyAlignment="1">
      <alignment horizontal="center" vertical="center"/>
    </xf>
    <xf numFmtId="1" fontId="9" fillId="14" borderId="14" xfId="0" applyNumberFormat="1" applyFont="1" applyFill="1" applyBorder="1" applyAlignment="1">
      <alignment horizontal="center" vertical="center"/>
    </xf>
    <xf numFmtId="1" fontId="9" fillId="14" borderId="10" xfId="0" applyNumberFormat="1" applyFont="1" applyFill="1" applyBorder="1" applyAlignment="1">
      <alignment horizontal="center" vertical="center"/>
    </xf>
    <xf numFmtId="1" fontId="9" fillId="15" borderId="4" xfId="0" applyNumberFormat="1" applyFont="1" applyFill="1" applyBorder="1" applyAlignment="1">
      <alignment horizontal="center" vertical="center"/>
    </xf>
    <xf numFmtId="1" fontId="9" fillId="15" borderId="14" xfId="0" applyNumberFormat="1" applyFont="1" applyFill="1" applyBorder="1" applyAlignment="1">
      <alignment horizontal="center" vertical="center"/>
    </xf>
    <xf numFmtId="1" fontId="9" fillId="15" borderId="10" xfId="0" applyNumberFormat="1" applyFont="1" applyFill="1" applyBorder="1" applyAlignment="1">
      <alignment horizontal="center" vertical="center"/>
    </xf>
    <xf numFmtId="1" fontId="9" fillId="15" borderId="5" xfId="0" applyNumberFormat="1" applyFont="1" applyFill="1" applyBorder="1" applyAlignment="1">
      <alignment horizontal="center" vertical="center"/>
    </xf>
    <xf numFmtId="1" fontId="9" fillId="15" borderId="15" xfId="0" applyNumberFormat="1" applyFont="1" applyFill="1" applyBorder="1" applyAlignment="1">
      <alignment horizontal="center" vertical="center"/>
    </xf>
    <xf numFmtId="1" fontId="9" fillId="15" borderId="12" xfId="0" applyNumberFormat="1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top" wrapText="1" shrinkToFit="1"/>
    </xf>
  </cellXfs>
  <cellStyles count="2">
    <cellStyle name="Normal" xfId="0" builtinId="0"/>
    <cellStyle name="Normal 4" xfId="1" xr:uid="{4F39024F-15E9-448C-BFB9-E3A4F87ACB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EEC7-B7B7-4F0E-8571-25BBB8CAB323}">
  <dimension ref="A1:K41"/>
  <sheetViews>
    <sheetView tabSelected="1" view="pageBreakPreview" zoomScale="60" zoomScaleNormal="70" workbookViewId="0">
      <selection activeCell="A41" sqref="A41"/>
    </sheetView>
  </sheetViews>
  <sheetFormatPr defaultColWidth="8.7109375" defaultRowHeight="14.25" customHeight="1"/>
  <cols>
    <col min="1" max="1" width="8.7109375" style="3"/>
    <col min="2" max="2" width="16.7109375" style="3" bestFit="1" customWidth="1"/>
    <col min="3" max="3" width="61.28515625" style="3" customWidth="1"/>
    <col min="4" max="8" width="15.7109375" style="3" customWidth="1"/>
    <col min="9" max="10" width="16.7109375" style="3" customWidth="1"/>
    <col min="11" max="16384" width="8.7109375" style="3"/>
  </cols>
  <sheetData>
    <row r="1" spans="1:11" ht="22.9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2"/>
    </row>
    <row r="2" spans="1:11" ht="21.6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2"/>
    </row>
    <row r="3" spans="1:11" ht="25.9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2"/>
    </row>
    <row r="4" spans="1:11">
      <c r="A4" s="48"/>
      <c r="B4" s="48"/>
      <c r="C4" s="48"/>
      <c r="D4" s="49"/>
      <c r="E4" s="49"/>
      <c r="F4" s="49"/>
      <c r="G4" s="49"/>
      <c r="H4" s="49"/>
      <c r="I4" s="48"/>
    </row>
    <row r="5" spans="1:11" ht="28.15" customHeight="1">
      <c r="A5" s="48"/>
      <c r="B5" s="48"/>
      <c r="C5" s="48"/>
      <c r="D5" s="111" t="s">
        <v>3</v>
      </c>
      <c r="E5" s="112"/>
      <c r="F5" s="10" t="s">
        <v>4</v>
      </c>
      <c r="G5" s="111" t="s">
        <v>5</v>
      </c>
      <c r="H5" s="112"/>
      <c r="I5" s="48"/>
    </row>
    <row r="6" spans="1:11" s="4" customFormat="1" ht="40.5">
      <c r="A6" s="44" t="s">
        <v>6</v>
      </c>
      <c r="B6" s="45" t="s">
        <v>7</v>
      </c>
      <c r="C6" s="56" t="s">
        <v>8</v>
      </c>
      <c r="D6" s="44" t="s">
        <v>9</v>
      </c>
      <c r="E6" s="47" t="s">
        <v>10</v>
      </c>
      <c r="F6" s="46" t="s">
        <v>11</v>
      </c>
      <c r="G6" s="44" t="s">
        <v>12</v>
      </c>
      <c r="H6" s="47" t="s">
        <v>13</v>
      </c>
      <c r="I6" s="46" t="s">
        <v>14</v>
      </c>
    </row>
    <row r="7" spans="1:11" ht="18">
      <c r="A7" s="31">
        <v>1</v>
      </c>
      <c r="B7" s="1">
        <v>26111121</v>
      </c>
      <c r="C7" s="57" t="s">
        <v>15</v>
      </c>
      <c r="D7" s="72" t="s">
        <v>16</v>
      </c>
      <c r="E7" s="73">
        <v>1</v>
      </c>
      <c r="F7" s="74" t="s">
        <v>16</v>
      </c>
      <c r="G7" s="72" t="s">
        <v>16</v>
      </c>
      <c r="H7" s="73">
        <v>1</v>
      </c>
      <c r="I7" s="11">
        <f>SUM(D7:H7)</f>
        <v>2</v>
      </c>
      <c r="J7" s="9"/>
      <c r="K7" s="51"/>
    </row>
    <row r="8" spans="1:11" ht="18">
      <c r="A8" s="31">
        <v>2</v>
      </c>
      <c r="B8" s="1">
        <v>26111379</v>
      </c>
      <c r="C8" s="57" t="s">
        <v>17</v>
      </c>
      <c r="D8" s="72" t="s">
        <v>16</v>
      </c>
      <c r="E8" s="73">
        <v>1</v>
      </c>
      <c r="F8" s="74" t="s">
        <v>16</v>
      </c>
      <c r="G8" s="72" t="s">
        <v>16</v>
      </c>
      <c r="H8" s="73">
        <v>1</v>
      </c>
      <c r="I8" s="11">
        <f>SUM(D8:H8)</f>
        <v>2</v>
      </c>
      <c r="K8" s="51"/>
    </row>
    <row r="9" spans="1:11" ht="18">
      <c r="A9" s="31">
        <v>3</v>
      </c>
      <c r="B9" s="1">
        <v>26111067</v>
      </c>
      <c r="C9" s="57" t="s">
        <v>18</v>
      </c>
      <c r="D9" s="72" t="s">
        <v>16</v>
      </c>
      <c r="E9" s="73">
        <v>1</v>
      </c>
      <c r="F9" s="74" t="s">
        <v>16</v>
      </c>
      <c r="G9" s="72" t="s">
        <v>16</v>
      </c>
      <c r="H9" s="73">
        <v>1</v>
      </c>
      <c r="I9" s="11">
        <f>SUM(D9:H9)</f>
        <v>2</v>
      </c>
      <c r="K9" s="51"/>
    </row>
    <row r="10" spans="1:11" ht="18">
      <c r="A10" s="31">
        <v>4</v>
      </c>
      <c r="B10" s="1">
        <v>26111377</v>
      </c>
      <c r="C10" s="57" t="s">
        <v>19</v>
      </c>
      <c r="D10" s="72" t="s">
        <v>16</v>
      </c>
      <c r="E10" s="73">
        <v>1</v>
      </c>
      <c r="F10" s="74" t="s">
        <v>16</v>
      </c>
      <c r="G10" s="72" t="s">
        <v>16</v>
      </c>
      <c r="H10" s="73">
        <v>1</v>
      </c>
      <c r="I10" s="11">
        <f>SUM(D10:H10)</f>
        <v>2</v>
      </c>
      <c r="K10" s="51"/>
    </row>
    <row r="11" spans="1:11" ht="18">
      <c r="A11" s="32">
        <v>5</v>
      </c>
      <c r="B11" s="8">
        <v>22112008</v>
      </c>
      <c r="C11" s="58" t="s">
        <v>20</v>
      </c>
      <c r="D11" s="75">
        <v>1</v>
      </c>
      <c r="E11" s="76" t="s">
        <v>16</v>
      </c>
      <c r="F11" s="77" t="s">
        <v>16</v>
      </c>
      <c r="G11" s="75">
        <v>1</v>
      </c>
      <c r="H11" s="77" t="s">
        <v>16</v>
      </c>
      <c r="I11" s="12">
        <f>SUM(D11:H11)</f>
        <v>2</v>
      </c>
      <c r="K11" s="51"/>
    </row>
    <row r="12" spans="1:11" ht="18">
      <c r="A12" s="32">
        <v>6</v>
      </c>
      <c r="B12" s="8">
        <v>22112054</v>
      </c>
      <c r="C12" s="58" t="s">
        <v>21</v>
      </c>
      <c r="D12" s="75" t="s">
        <v>16</v>
      </c>
      <c r="E12" s="76" t="s">
        <v>16</v>
      </c>
      <c r="F12" s="77">
        <v>1</v>
      </c>
      <c r="G12" s="75" t="s">
        <v>16</v>
      </c>
      <c r="H12" s="77" t="s">
        <v>16</v>
      </c>
      <c r="I12" s="12">
        <f>SUM(D12:H12)</f>
        <v>1</v>
      </c>
      <c r="K12" s="51"/>
    </row>
    <row r="13" spans="1:11" ht="18">
      <c r="A13" s="32">
        <v>7</v>
      </c>
      <c r="B13" s="8">
        <v>22112011</v>
      </c>
      <c r="C13" s="58" t="s">
        <v>22</v>
      </c>
      <c r="D13" s="75">
        <v>1</v>
      </c>
      <c r="E13" s="76" t="s">
        <v>16</v>
      </c>
      <c r="F13" s="77" t="s">
        <v>16</v>
      </c>
      <c r="G13" s="75">
        <v>1</v>
      </c>
      <c r="H13" s="77" t="s">
        <v>16</v>
      </c>
      <c r="I13" s="12">
        <f>SUM(D13:H13)</f>
        <v>2</v>
      </c>
      <c r="K13" s="51"/>
    </row>
    <row r="14" spans="1:11" ht="18">
      <c r="A14" s="32">
        <v>8</v>
      </c>
      <c r="B14" s="8">
        <v>22112014</v>
      </c>
      <c r="C14" s="58" t="s">
        <v>23</v>
      </c>
      <c r="D14" s="75">
        <v>1</v>
      </c>
      <c r="E14" s="76" t="s">
        <v>16</v>
      </c>
      <c r="F14" s="77" t="s">
        <v>16</v>
      </c>
      <c r="G14" s="75">
        <v>1</v>
      </c>
      <c r="H14" s="77" t="s">
        <v>16</v>
      </c>
      <c r="I14" s="12">
        <f>SUM(D14:H14)</f>
        <v>2</v>
      </c>
      <c r="K14" s="51"/>
    </row>
    <row r="15" spans="1:11" ht="18">
      <c r="A15" s="32">
        <v>9</v>
      </c>
      <c r="B15" s="8">
        <v>22112080</v>
      </c>
      <c r="C15" s="58" t="s">
        <v>24</v>
      </c>
      <c r="D15" s="75">
        <v>1</v>
      </c>
      <c r="E15" s="76" t="s">
        <v>16</v>
      </c>
      <c r="F15" s="77" t="s">
        <v>16</v>
      </c>
      <c r="G15" s="75">
        <v>1</v>
      </c>
      <c r="H15" s="77" t="s">
        <v>16</v>
      </c>
      <c r="I15" s="12">
        <f>SUM(D15:H15)</f>
        <v>2</v>
      </c>
      <c r="K15" s="51"/>
    </row>
    <row r="16" spans="1:11" ht="18">
      <c r="A16" s="33">
        <v>10</v>
      </c>
      <c r="B16" s="7">
        <v>27112178</v>
      </c>
      <c r="C16" s="59" t="s">
        <v>25</v>
      </c>
      <c r="D16" s="78">
        <v>1</v>
      </c>
      <c r="E16" s="79" t="s">
        <v>16</v>
      </c>
      <c r="F16" s="80">
        <v>1</v>
      </c>
      <c r="G16" s="78">
        <v>1</v>
      </c>
      <c r="H16" s="80" t="s">
        <v>16</v>
      </c>
      <c r="I16" s="13">
        <f>SUM(D16:H16)</f>
        <v>3</v>
      </c>
      <c r="K16" s="51"/>
    </row>
    <row r="17" spans="1:11" ht="18">
      <c r="A17" s="33">
        <v>11</v>
      </c>
      <c r="B17" s="7">
        <v>27112046</v>
      </c>
      <c r="C17" s="59" t="s">
        <v>26</v>
      </c>
      <c r="D17" s="78" t="s">
        <v>16</v>
      </c>
      <c r="E17" s="79">
        <v>1</v>
      </c>
      <c r="F17" s="80" t="s">
        <v>16</v>
      </c>
      <c r="G17" s="78" t="s">
        <v>16</v>
      </c>
      <c r="H17" s="80">
        <v>1</v>
      </c>
      <c r="I17" s="13">
        <f>SUM(D17:H17)</f>
        <v>2</v>
      </c>
      <c r="K17" s="51"/>
    </row>
    <row r="18" spans="1:11" ht="18">
      <c r="A18" s="33">
        <v>12</v>
      </c>
      <c r="B18" s="7">
        <v>27112253</v>
      </c>
      <c r="C18" s="59" t="s">
        <v>27</v>
      </c>
      <c r="D18" s="78">
        <v>1</v>
      </c>
      <c r="E18" s="79" t="s">
        <v>16</v>
      </c>
      <c r="F18" s="80" t="s">
        <v>16</v>
      </c>
      <c r="G18" s="78">
        <v>1</v>
      </c>
      <c r="H18" s="80" t="s">
        <v>16</v>
      </c>
      <c r="I18" s="13">
        <f>SUM(D18:H18)</f>
        <v>2</v>
      </c>
      <c r="K18" s="51"/>
    </row>
    <row r="19" spans="1:11" ht="18">
      <c r="A19" s="33">
        <v>13</v>
      </c>
      <c r="B19" s="7">
        <v>27112035</v>
      </c>
      <c r="C19" s="59" t="s">
        <v>28</v>
      </c>
      <c r="D19" s="78" t="s">
        <v>16</v>
      </c>
      <c r="E19" s="79">
        <v>1</v>
      </c>
      <c r="F19" s="80" t="s">
        <v>16</v>
      </c>
      <c r="G19" s="78" t="s">
        <v>16</v>
      </c>
      <c r="H19" s="80">
        <v>1</v>
      </c>
      <c r="I19" s="13">
        <f>SUM(D19:H19)</f>
        <v>2</v>
      </c>
      <c r="K19" s="51"/>
    </row>
    <row r="20" spans="1:11" ht="18">
      <c r="A20" s="34">
        <v>14</v>
      </c>
      <c r="B20" s="6">
        <v>10112078</v>
      </c>
      <c r="C20" s="60" t="s">
        <v>29</v>
      </c>
      <c r="D20" s="81" t="s">
        <v>16</v>
      </c>
      <c r="E20" s="82" t="s">
        <v>16</v>
      </c>
      <c r="F20" s="83">
        <v>1</v>
      </c>
      <c r="G20" s="81" t="s">
        <v>16</v>
      </c>
      <c r="H20" s="83" t="s">
        <v>16</v>
      </c>
      <c r="I20" s="14">
        <f>SUM(D20:H20)</f>
        <v>1</v>
      </c>
      <c r="K20" s="51"/>
    </row>
    <row r="21" spans="1:11" ht="18">
      <c r="A21" s="34">
        <v>15</v>
      </c>
      <c r="B21" s="6">
        <v>10112174</v>
      </c>
      <c r="C21" s="60" t="s">
        <v>30</v>
      </c>
      <c r="D21" s="81">
        <v>1</v>
      </c>
      <c r="E21" s="82" t="s">
        <v>16</v>
      </c>
      <c r="F21" s="83" t="s">
        <v>16</v>
      </c>
      <c r="G21" s="81">
        <v>1</v>
      </c>
      <c r="H21" s="83" t="s">
        <v>16</v>
      </c>
      <c r="I21" s="14">
        <f>SUM(D21:H21)</f>
        <v>2</v>
      </c>
      <c r="K21" s="51"/>
    </row>
    <row r="22" spans="1:11" ht="18">
      <c r="A22" s="35">
        <v>16</v>
      </c>
      <c r="B22" s="5">
        <v>25112805</v>
      </c>
      <c r="C22" s="61" t="s">
        <v>31</v>
      </c>
      <c r="D22" s="84" t="s">
        <v>16</v>
      </c>
      <c r="E22" s="85">
        <v>1</v>
      </c>
      <c r="F22" s="86" t="s">
        <v>16</v>
      </c>
      <c r="G22" s="84" t="s">
        <v>16</v>
      </c>
      <c r="H22" s="85">
        <v>1</v>
      </c>
      <c r="I22" s="15">
        <f>SUM(D22:H22)</f>
        <v>2</v>
      </c>
      <c r="K22" s="51"/>
    </row>
    <row r="23" spans="1:11" ht="18">
      <c r="A23" s="35">
        <v>17</v>
      </c>
      <c r="B23" s="5">
        <v>25112043</v>
      </c>
      <c r="C23" s="61" t="s">
        <v>32</v>
      </c>
      <c r="D23" s="84" t="s">
        <v>16</v>
      </c>
      <c r="E23" s="85">
        <v>1</v>
      </c>
      <c r="F23" s="86" t="s">
        <v>16</v>
      </c>
      <c r="G23" s="84" t="s">
        <v>16</v>
      </c>
      <c r="H23" s="85">
        <v>1</v>
      </c>
      <c r="I23" s="15">
        <f>SUM(D23:H23)</f>
        <v>2</v>
      </c>
      <c r="K23" s="51"/>
    </row>
    <row r="24" spans="1:11" ht="18">
      <c r="A24" s="35">
        <v>18</v>
      </c>
      <c r="B24" s="5">
        <v>25112097</v>
      </c>
      <c r="C24" s="61" t="s">
        <v>33</v>
      </c>
      <c r="D24" s="84" t="s">
        <v>16</v>
      </c>
      <c r="E24" s="85">
        <v>1</v>
      </c>
      <c r="F24" s="86" t="s">
        <v>16</v>
      </c>
      <c r="G24" s="84" t="s">
        <v>16</v>
      </c>
      <c r="H24" s="85">
        <v>1</v>
      </c>
      <c r="I24" s="15">
        <f>SUM(D24:H24)</f>
        <v>2</v>
      </c>
      <c r="K24" s="51"/>
    </row>
    <row r="25" spans="1:11" ht="18">
      <c r="A25" s="35">
        <v>19</v>
      </c>
      <c r="B25" s="5">
        <v>25112012</v>
      </c>
      <c r="C25" s="61" t="s">
        <v>34</v>
      </c>
      <c r="D25" s="84">
        <v>1</v>
      </c>
      <c r="E25" s="85" t="s">
        <v>16</v>
      </c>
      <c r="F25" s="86">
        <v>1</v>
      </c>
      <c r="G25" s="84">
        <v>1</v>
      </c>
      <c r="H25" s="86" t="s">
        <v>16</v>
      </c>
      <c r="I25" s="15">
        <f>SUM(D25:H25)</f>
        <v>3</v>
      </c>
      <c r="K25" s="51"/>
    </row>
    <row r="26" spans="1:11" ht="18">
      <c r="A26" s="36">
        <v>20</v>
      </c>
      <c r="B26" s="16">
        <v>19112026</v>
      </c>
      <c r="C26" s="62" t="s">
        <v>35</v>
      </c>
      <c r="D26" s="87">
        <v>1</v>
      </c>
      <c r="E26" s="88" t="s">
        <v>16</v>
      </c>
      <c r="F26" s="89" t="s">
        <v>16</v>
      </c>
      <c r="G26" s="87">
        <v>1</v>
      </c>
      <c r="H26" s="89" t="s">
        <v>16</v>
      </c>
      <c r="I26" s="17">
        <f>SUM(D26:H26)</f>
        <v>2</v>
      </c>
      <c r="K26" s="51"/>
    </row>
    <row r="27" spans="1:11" ht="18">
      <c r="A27" s="36">
        <v>21</v>
      </c>
      <c r="B27" s="16">
        <v>19112032</v>
      </c>
      <c r="C27" s="62" t="s">
        <v>36</v>
      </c>
      <c r="D27" s="87">
        <v>1</v>
      </c>
      <c r="E27" s="88" t="s">
        <v>16</v>
      </c>
      <c r="F27" s="89" t="s">
        <v>16</v>
      </c>
      <c r="G27" s="87">
        <v>1</v>
      </c>
      <c r="H27" s="89" t="s">
        <v>16</v>
      </c>
      <c r="I27" s="17">
        <f>SUM(D27:H27)</f>
        <v>2</v>
      </c>
      <c r="K27" s="51"/>
    </row>
    <row r="28" spans="1:11" ht="18">
      <c r="A28" s="36">
        <v>22</v>
      </c>
      <c r="B28" s="16">
        <v>18241</v>
      </c>
      <c r="C28" s="62" t="s">
        <v>37</v>
      </c>
      <c r="D28" s="87">
        <v>1</v>
      </c>
      <c r="E28" s="88" t="s">
        <v>16</v>
      </c>
      <c r="F28" s="89" t="s">
        <v>16</v>
      </c>
      <c r="G28" s="87">
        <v>1</v>
      </c>
      <c r="H28" s="89" t="s">
        <v>16</v>
      </c>
      <c r="I28" s="17">
        <f>SUM(D28:H28)</f>
        <v>2</v>
      </c>
      <c r="K28" s="51"/>
    </row>
    <row r="29" spans="1:11" ht="18">
      <c r="A29" s="37">
        <v>23</v>
      </c>
      <c r="B29" s="18">
        <v>23112047</v>
      </c>
      <c r="C29" s="63" t="s">
        <v>38</v>
      </c>
      <c r="D29" s="90" t="s">
        <v>16</v>
      </c>
      <c r="E29" s="91">
        <v>1</v>
      </c>
      <c r="F29" s="92" t="s">
        <v>16</v>
      </c>
      <c r="G29" s="90" t="s">
        <v>16</v>
      </c>
      <c r="H29" s="91">
        <v>1</v>
      </c>
      <c r="I29" s="19">
        <f>SUM(D29:H29)</f>
        <v>2</v>
      </c>
      <c r="K29" s="51"/>
    </row>
    <row r="30" spans="1:11" ht="18">
      <c r="A30" s="37">
        <v>24</v>
      </c>
      <c r="B30" s="18">
        <v>23112046</v>
      </c>
      <c r="C30" s="63" t="s">
        <v>39</v>
      </c>
      <c r="D30" s="90" t="s">
        <v>16</v>
      </c>
      <c r="E30" s="91">
        <v>1</v>
      </c>
      <c r="F30" s="92" t="s">
        <v>16</v>
      </c>
      <c r="G30" s="90" t="s">
        <v>16</v>
      </c>
      <c r="H30" s="91">
        <v>1</v>
      </c>
      <c r="I30" s="19">
        <f>SUM(D30:H30)</f>
        <v>2</v>
      </c>
      <c r="K30" s="51"/>
    </row>
    <row r="31" spans="1:11" ht="18">
      <c r="A31" s="37">
        <v>25</v>
      </c>
      <c r="B31" s="18">
        <v>23112018</v>
      </c>
      <c r="C31" s="63" t="s">
        <v>40</v>
      </c>
      <c r="D31" s="90" t="s">
        <v>16</v>
      </c>
      <c r="E31" s="91">
        <v>1</v>
      </c>
      <c r="F31" s="92" t="s">
        <v>16</v>
      </c>
      <c r="G31" s="90" t="s">
        <v>16</v>
      </c>
      <c r="H31" s="91">
        <v>1</v>
      </c>
      <c r="I31" s="19">
        <f>SUM(D31:H31)</f>
        <v>2</v>
      </c>
      <c r="K31" s="52"/>
    </row>
    <row r="32" spans="1:11" ht="18">
      <c r="A32" s="38">
        <v>26</v>
      </c>
      <c r="B32" s="20">
        <v>24112018</v>
      </c>
      <c r="C32" s="64" t="s">
        <v>41</v>
      </c>
      <c r="D32" s="93">
        <v>1</v>
      </c>
      <c r="E32" s="94" t="s">
        <v>16</v>
      </c>
      <c r="F32" s="95" t="s">
        <v>16</v>
      </c>
      <c r="G32" s="93">
        <v>1</v>
      </c>
      <c r="H32" s="95" t="s">
        <v>16</v>
      </c>
      <c r="I32" s="21">
        <f>SUM(D32:H32)</f>
        <v>2</v>
      </c>
      <c r="K32" s="52"/>
    </row>
    <row r="33" spans="1:11" ht="18">
      <c r="A33" s="39">
        <v>27</v>
      </c>
      <c r="B33" s="22">
        <v>11112020</v>
      </c>
      <c r="C33" s="65" t="s">
        <v>42</v>
      </c>
      <c r="D33" s="96">
        <v>1</v>
      </c>
      <c r="E33" s="97" t="s">
        <v>16</v>
      </c>
      <c r="F33" s="98" t="s">
        <v>16</v>
      </c>
      <c r="G33" s="96">
        <v>1</v>
      </c>
      <c r="H33" s="98" t="s">
        <v>16</v>
      </c>
      <c r="I33" s="23">
        <f>SUM(D33:H33)</f>
        <v>2</v>
      </c>
      <c r="K33" s="53"/>
    </row>
    <row r="34" spans="1:11" ht="18">
      <c r="A34" s="40">
        <v>28</v>
      </c>
      <c r="B34" s="24">
        <v>12112021</v>
      </c>
      <c r="C34" s="66" t="s">
        <v>43</v>
      </c>
      <c r="D34" s="99">
        <v>1</v>
      </c>
      <c r="E34" s="100" t="s">
        <v>16</v>
      </c>
      <c r="F34" s="101" t="s">
        <v>16</v>
      </c>
      <c r="G34" s="99">
        <v>1</v>
      </c>
      <c r="H34" s="101" t="s">
        <v>16</v>
      </c>
      <c r="I34" s="25">
        <f>SUM(D34:H34)</f>
        <v>2</v>
      </c>
      <c r="K34" s="54"/>
    </row>
    <row r="35" spans="1:11" ht="18">
      <c r="A35" s="41">
        <v>29</v>
      </c>
      <c r="B35" s="26">
        <v>29112029</v>
      </c>
      <c r="C35" s="67" t="s">
        <v>44</v>
      </c>
      <c r="D35" s="102">
        <v>1</v>
      </c>
      <c r="E35" s="103">
        <v>1</v>
      </c>
      <c r="F35" s="104" t="s">
        <v>16</v>
      </c>
      <c r="G35" s="102" t="s">
        <v>16</v>
      </c>
      <c r="H35" s="103">
        <v>1</v>
      </c>
      <c r="I35" s="27">
        <f>SUM(D35:H35)</f>
        <v>3</v>
      </c>
      <c r="K35" s="54"/>
    </row>
    <row r="36" spans="1:11" ht="18">
      <c r="A36" s="41">
        <v>30</v>
      </c>
      <c r="B36" s="26">
        <v>29112025</v>
      </c>
      <c r="C36" s="67" t="s">
        <v>45</v>
      </c>
      <c r="D36" s="102">
        <v>1</v>
      </c>
      <c r="E36" s="103" t="s">
        <v>16</v>
      </c>
      <c r="F36" s="104" t="s">
        <v>16</v>
      </c>
      <c r="G36" s="102">
        <v>1</v>
      </c>
      <c r="H36" s="104" t="s">
        <v>16</v>
      </c>
      <c r="I36" s="27">
        <f>SUM(D36:H36)</f>
        <v>2</v>
      </c>
      <c r="K36" s="55"/>
    </row>
    <row r="37" spans="1:11" ht="18">
      <c r="A37" s="42">
        <v>31</v>
      </c>
      <c r="B37" s="28">
        <v>14111059</v>
      </c>
      <c r="C37" s="68" t="s">
        <v>46</v>
      </c>
      <c r="D37" s="105">
        <v>1</v>
      </c>
      <c r="E37" s="106" t="s">
        <v>16</v>
      </c>
      <c r="F37" s="107" t="s">
        <v>16</v>
      </c>
      <c r="G37" s="105">
        <v>1</v>
      </c>
      <c r="H37" s="107" t="s">
        <v>16</v>
      </c>
      <c r="I37" s="29">
        <f>SUM(D37:H37)</f>
        <v>2</v>
      </c>
      <c r="K37" s="55"/>
    </row>
    <row r="38" spans="1:11" ht="18">
      <c r="A38" s="42">
        <v>32</v>
      </c>
      <c r="B38" s="28">
        <v>14112020</v>
      </c>
      <c r="C38" s="68" t="s">
        <v>47</v>
      </c>
      <c r="D38" s="105" t="s">
        <v>16</v>
      </c>
      <c r="E38" s="106">
        <v>1</v>
      </c>
      <c r="F38" s="107" t="s">
        <v>16</v>
      </c>
      <c r="G38" s="105" t="s">
        <v>16</v>
      </c>
      <c r="H38" s="106">
        <v>1</v>
      </c>
      <c r="I38" s="29">
        <f>SUM(D38:H38)</f>
        <v>2</v>
      </c>
      <c r="K38" s="55"/>
    </row>
    <row r="39" spans="1:11" ht="18">
      <c r="A39" s="42">
        <v>33</v>
      </c>
      <c r="B39" s="28">
        <v>14112024</v>
      </c>
      <c r="C39" s="68" t="s">
        <v>48</v>
      </c>
      <c r="D39" s="105" t="s">
        <v>16</v>
      </c>
      <c r="E39" s="106">
        <v>1</v>
      </c>
      <c r="F39" s="107" t="s">
        <v>16</v>
      </c>
      <c r="G39" s="105" t="s">
        <v>16</v>
      </c>
      <c r="H39" s="106">
        <v>1</v>
      </c>
      <c r="I39" s="29">
        <f>SUM(D39:H39)</f>
        <v>2</v>
      </c>
      <c r="K39" s="55"/>
    </row>
    <row r="40" spans="1:11" ht="18">
      <c r="A40" s="43">
        <v>34</v>
      </c>
      <c r="B40" s="30">
        <v>14112068</v>
      </c>
      <c r="C40" s="69" t="s">
        <v>49</v>
      </c>
      <c r="D40" s="108">
        <v>1</v>
      </c>
      <c r="E40" s="109" t="s">
        <v>16</v>
      </c>
      <c r="F40" s="110" t="s">
        <v>16</v>
      </c>
      <c r="G40" s="108">
        <v>1</v>
      </c>
      <c r="H40" s="110" t="s">
        <v>16</v>
      </c>
      <c r="I40" s="50">
        <f>SUM(D40:H40)</f>
        <v>2</v>
      </c>
    </row>
    <row r="41" spans="1:11" ht="30.6" customHeight="1">
      <c r="A41" s="48"/>
      <c r="B41" s="48"/>
      <c r="C41" s="46" t="s">
        <v>50</v>
      </c>
      <c r="D41" s="71">
        <f>SUM(D7:D40)</f>
        <v>18</v>
      </c>
      <c r="E41" s="70">
        <f>SUM(E7:E40)</f>
        <v>15</v>
      </c>
      <c r="F41" s="70">
        <f>SUM(F7:F40)</f>
        <v>4</v>
      </c>
      <c r="G41" s="71">
        <f>SUM(G7:G40)</f>
        <v>17</v>
      </c>
      <c r="H41" s="70">
        <f>SUM(H7:H40)</f>
        <v>15</v>
      </c>
    </row>
  </sheetData>
  <autoFilter ref="A6:M41" xr:uid="{3A0BEEC7-B7B7-4F0E-8571-25BBB8CAB323}"/>
  <mergeCells count="5">
    <mergeCell ref="D5:E5"/>
    <mergeCell ref="G5:H5"/>
    <mergeCell ref="A1:I1"/>
    <mergeCell ref="A2:I2"/>
    <mergeCell ref="A3:I3"/>
  </mergeCells>
  <pageMargins left="0.7" right="0.7" top="0.75" bottom="0.75" header="0.3" footer="0.3"/>
  <pageSetup paperSize="9" scale="3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2C34C447E6454A40A553EE97A6C471860015CF99BDAF29DD4A929D1C8A75FAA77B" ma:contentTypeVersion="35" ma:contentTypeDescription="" ma:contentTypeScope="" ma:versionID="86fa0f51d5624bd65d3b66742972bb8f">
  <xsd:schema xmlns:xsd="http://www.w3.org/2001/XMLSchema" xmlns:xs="http://www.w3.org/2001/XMLSchema" xmlns:p="http://schemas.microsoft.com/office/2006/metadata/properties" xmlns:ns2="14a9c00f-d9e3-4eb9-aad3-f69239d17d9c" xmlns:ns3="3a2cca07-d411-4b48-b7e8-c526dfd39ce0" xmlns:ns4="15d78002-bc9c-4a72-9b22-72c074cbc93f" xmlns:ns5="508ba6eb-9e09-4fd5-92f2-2d9921329f2d" xmlns:ns6="bd8679c4-60e4-4c39-b071-1d80d6be7345" targetNamespace="http://schemas.microsoft.com/office/2006/metadata/properties" ma:root="true" ma:fieldsID="0d08993de642b17fd100609dd30bfe39" ns2:_="" ns3:_="" ns4:_="" ns5:_="" ns6:_="">
    <xsd:import namespace="14a9c00f-d9e3-4eb9-aad3-f69239d17d9c"/>
    <xsd:import namespace="3a2cca07-d411-4b48-b7e8-c526dfd39ce0"/>
    <xsd:import namespace="15d78002-bc9c-4a72-9b22-72c074cbc93f"/>
    <xsd:import namespace="508ba6eb-9e09-4fd5-92f2-2d9921329f2d"/>
    <xsd:import namespace="bd8679c4-60e4-4c39-b071-1d80d6be7345"/>
    <xsd:element name="properties">
      <xsd:complexType>
        <xsd:sequence>
          <xsd:element name="documentManagement">
            <xsd:complexType>
              <xsd:all>
                <xsd:element ref="ns2:o99d250c03344da181939f0145dbc023" minOccurs="0"/>
                <xsd:element ref="ns3:TaxCatchAll" minOccurs="0"/>
                <xsd:element ref="ns3:TaxCatchAllLabel" minOccurs="0"/>
                <xsd:element ref="ns2:kecc0e8a0a3349c79c5d1d6e51bea7c3" minOccurs="0"/>
                <xsd:element ref="ns2:j50cb40f2a0941d2947e6bcbd5d19dce" minOccurs="0"/>
                <xsd:element ref="ns2:jcd7455606374210a964e5d7a999097a" minOccurs="0"/>
                <xsd:element ref="ns2:l9d65098618b4a8fbbe87718e7187e6b" minOccurs="0"/>
                <xsd:element ref="ns2:e2b781e9cad840cd89b90f5a7e989839" minOccurs="0"/>
                <xsd:element ref="ns5:_dlc_DocIdPersistId" minOccurs="0"/>
                <xsd:element ref="ns5:_dlc_DocId" minOccurs="0"/>
                <xsd:element ref="ns5:_dlc_DocIdUrl" minOccurs="0"/>
                <xsd:element ref="ns6:MediaServiceMetadata" minOccurs="0"/>
                <xsd:element ref="ns6:MediaServiceFastMetadata" minOccurs="0"/>
                <xsd:element ref="ns4:SharedWithUsers" minOccurs="0"/>
                <xsd:element ref="ns4:SharedWithDetails" minOccurs="0"/>
                <xsd:element ref="ns6:MediaServiceAutoKeyPoints" minOccurs="0"/>
                <xsd:element ref="ns6:MediaServiceKeyPoints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DateTaken" minOccurs="0"/>
                <xsd:element ref="ns6:MediaServiceLocation" minOccurs="0"/>
                <xsd:element ref="ns6:MediaLengthInSeconds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8" nillable="true" ma:taxonomy="true" ma:internalName="o99d250c03344da181939f0145dbc023" ma:taxonomyFieldName="Document_Language" ma:displayName="Document_Language" ma:readOnly="false" ma:default="2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2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4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PSE|9ea7551c-3779-4ad9-9661-273f91da302a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8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0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cca07-d411-4b48-b7e8-c526dfd39ce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3902a0f-c0a8-4c8c-9a01-46fb3c8d37b4}" ma:internalName="TaxCatchAll" ma:showField="CatchAllData" ma:web="15d78002-bc9c-4a72-9b22-72c074cbc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3902a0f-c0a8-4c8c-9a01-46fb3c8d37b4}" ma:internalName="TaxCatchAllLabel" ma:readOnly="true" ma:showField="CatchAllDataLabel" ma:web="15d78002-bc9c-4a72-9b22-72c074cbc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78002-bc9c-4a72-9b22-72c074cbc93f" elementFormDefault="qualified">
    <xsd:import namespace="http://schemas.microsoft.com/office/2006/documentManagement/types"/>
    <xsd:import namespace="http://schemas.microsoft.com/office/infopath/2007/PartnerControls"/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679c4-60e4-4c39-b071-1d80d6be7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8679c4-60e4-4c39-b071-1d80d6be7345">
      <Terms xmlns="http://schemas.microsoft.com/office/infopath/2007/PartnerControls"/>
    </lcf76f155ced4ddcb4097134ff3c332f>
    <TaxCatchAll xmlns="3a2cca07-d411-4b48-b7e8-c526dfd39ce0">
      <Value>11</Value>
      <Value>347</Value>
      <Value>2</Value>
      <Value>1</Value>
    </TaxCatchAll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PSE21001</TermName>
          <TermId xmlns="http://schemas.microsoft.com/office/infopath/2007/PartnerControls">82e88577-4d0a-4b49-971a-104931edfce4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PSE</TermName>
          <TermId xmlns="http://schemas.microsoft.com/office/infopath/2007/PartnerControls">9ea7551c-3779-4ad9-9661-273f91da302a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PSE22001-10066</TermName>
          <TermId xmlns="http://schemas.microsoft.com/office/infopath/2007/PartnerControls">d1b2dcf7-43ee-49f7-a465-35cdb4c83bfa</TermId>
        </TermInfo>
      </Terms>
    </l9d65098618b4a8fbbe87718e7187e6b>
    <_dlc_DocId xmlns="508ba6eb-9e09-4fd5-92f2-2d9921329f2d">PSEENABEL-293876669-188519</_dlc_DocId>
    <_dlc_DocIdUrl xmlns="508ba6eb-9e09-4fd5-92f2-2d9921329f2d">
      <Url>https://enabelbe.sharepoint.com/sites/PSE/_layouts/15/DocIdRedir.aspx?ID=PSEENABEL-293876669-188519</Url>
      <Description>PSEENABEL-293876669-188519</Description>
    </_dlc_DocIdUrl>
  </documentManagement>
</p:properties>
</file>

<file path=customXml/itemProps1.xml><?xml version="1.0" encoding="utf-8"?>
<ds:datastoreItem xmlns:ds="http://schemas.openxmlformats.org/officeDocument/2006/customXml" ds:itemID="{476EADD8-FC58-4181-8C4D-382112B0EB91}"/>
</file>

<file path=customXml/itemProps2.xml><?xml version="1.0" encoding="utf-8"?>
<ds:datastoreItem xmlns:ds="http://schemas.openxmlformats.org/officeDocument/2006/customXml" ds:itemID="{098FA0CA-DC56-4410-B0FC-8856564A11CB}"/>
</file>

<file path=customXml/itemProps3.xml><?xml version="1.0" encoding="utf-8"?>
<ds:datastoreItem xmlns:ds="http://schemas.openxmlformats.org/officeDocument/2006/customXml" ds:itemID="{25D6861E-0E61-4F1A-9777-20E8EE84A7ED}"/>
</file>

<file path=customXml/itemProps4.xml><?xml version="1.0" encoding="utf-8"?>
<ds:datastoreItem xmlns:ds="http://schemas.openxmlformats.org/officeDocument/2006/customXml" ds:itemID="{83A0E38C-6620-4BC5-8BCD-81A817A77B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LEYSEN, Joeri</dc:creator>
  <cp:keywords/>
  <dc:description/>
  <cp:lastModifiedBy>MOUSA-ALKHAWAJAH, Fidah</cp:lastModifiedBy>
  <cp:revision/>
  <dcterms:created xsi:type="dcterms:W3CDTF">2023-09-04T09:53:59Z</dcterms:created>
  <dcterms:modified xsi:type="dcterms:W3CDTF">2024-05-09T05:10:10Z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0x0101002C34C447E6454A40A553EE97A6C471860015CF99BDAF29DD4A929D1C8A75FAA77B</vt:lpwstr>
  </property>
  <property fmtid="{D5CDD505-2E9C-101B-9397-08002B2CF9AE}" pid="3" name="MediaServiceImageTags">
    <vt:lpwstr/>
  </property>
  <property fmtid="{D5CDD505-2E9C-101B-9397-08002B2CF9AE}" pid="4" name="Contract_reference">
    <vt:lpwstr>347</vt:lpwstr>
  </property>
  <property fmtid="{D5CDD505-2E9C-101B-9397-08002B2CF9AE}" pid="5" name="Project_code">
    <vt:lpwstr>11</vt:lpwstr>
  </property>
  <property fmtid="{D5CDD505-2E9C-101B-9397-08002B2CF9AE}" pid="6" name="Document_Language">
    <vt:lpwstr>2</vt:lpwstr>
  </property>
  <property fmtid="{D5CDD505-2E9C-101B-9397-08002B2CF9AE}" pid="7" name="Country">
    <vt:lpwstr>1;#PSE|9ea7551c-3779-4ad9-9661-273f91da302a</vt:lpwstr>
  </property>
  <property fmtid="{D5CDD505-2E9C-101B-9397-08002B2CF9AE}" pid="8" name="_dlc_DocIdItemGuid">
    <vt:lpwstr>2ddd1793-d9bd-420c-8651-f1a0fbaddd61</vt:lpwstr>
  </property>
  <property fmtid="{D5CDD505-2E9C-101B-9397-08002B2CF9AE}" pid="9" name="Document_Type">
    <vt:lpwstr/>
  </property>
  <property fmtid="{D5CDD505-2E9C-101B-9397-08002B2CF9AE}" pid="10" name="Document_Status">
    <vt:lpwstr/>
  </property>
  <property fmtid="{D5CDD505-2E9C-101B-9397-08002B2CF9AE}" pid="11" name="_docset_NoMedatataSyncRequired">
    <vt:lpwstr>True</vt:lpwstr>
  </property>
</Properties>
</file>