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chés publics &amp;Subsides\Appui-Niger\NER22003-10646- travaux de réalisation de 4 postes d'eau autonomes\"/>
    </mc:Choice>
  </mc:AlternateContent>
  <xr:revisionPtr revIDLastSave="0" documentId="13_ncr:1_{C69E07D3-AF57-43E2-B9E0-6D1D9D2C37DE}" xr6:coauthVersionLast="47" xr6:coauthVersionMax="47" xr10:uidLastSave="{00000000-0000-0000-0000-000000000000}"/>
  <bookViews>
    <workbookView xWindow="-108" yWindow="-108" windowWidth="23256" windowHeight="12456" xr2:uid="{1C0487CF-03F0-4858-8F1C-980D1EB56246}"/>
  </bookViews>
  <sheets>
    <sheet name="Devis estimatif " sheetId="2" r:id="rId1"/>
    <sheet name="Bordereau des prix unitaires" sheetId="3" r:id="rId2"/>
  </sheets>
  <definedNames>
    <definedName name="_xlnm.Print_Titles" localSheetId="1">'Bordereau des prix unitaires'!$5:$6</definedName>
    <definedName name="_xlnm.Print_Titles" localSheetId="0">'Devis estimatif '!$5:$6</definedName>
    <definedName name="_xlnm.Print_Area" localSheetId="1">'Bordereau des prix unitaires'!$B$1:$F$108</definedName>
    <definedName name="_xlnm.Print_Area" localSheetId="0">'Devis estimatif '!$B$1:$G$116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" i="2" l="1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09" i="2" l="1"/>
  <c r="G83" i="2"/>
  <c r="G57" i="2"/>
  <c r="G30" i="2"/>
  <c r="F114" i="2" l="1"/>
</calcChain>
</file>

<file path=xl/sharedStrings.xml><?xml version="1.0" encoding="utf-8"?>
<sst xmlns="http://schemas.openxmlformats.org/spreadsheetml/2006/main" count="430" uniqueCount="64">
  <si>
    <t xml:space="preserve">DEVIS ESTIMATIF  </t>
  </si>
  <si>
    <t xml:space="preserve">OBJET: </t>
  </si>
  <si>
    <t>En FCFA</t>
  </si>
  <si>
    <t>N°</t>
  </si>
  <si>
    <t>Description</t>
  </si>
  <si>
    <t>Unité</t>
  </si>
  <si>
    <t>Quantité</t>
  </si>
  <si>
    <t xml:space="preserve">Prix unitaire </t>
  </si>
  <si>
    <t>Montant</t>
  </si>
  <si>
    <t>Montant total   FCFA</t>
  </si>
  <si>
    <t>N° Prix</t>
  </si>
  <si>
    <t>Désignation</t>
  </si>
  <si>
    <t xml:space="preserve"> Prix Unitaire  </t>
  </si>
  <si>
    <t xml:space="preserve">Installation du chantier </t>
  </si>
  <si>
    <t>FF</t>
  </si>
  <si>
    <t>Foration à la boue en 10"</t>
  </si>
  <si>
    <t>ml</t>
  </si>
  <si>
    <t xml:space="preserve">Fourniture et pose de tubes en PVC 179/200 bonne qualité </t>
  </si>
  <si>
    <t xml:space="preserve">Fourniture et pose de crépines en PVC 179/200 , fente 0,5 mm </t>
  </si>
  <si>
    <t xml:space="preserve">founiture et pose d'un bouchon de fond </t>
  </si>
  <si>
    <t>U</t>
  </si>
  <si>
    <t xml:space="preserve">Fourniture et mise en place d’un massif filtrant  de 2- 3 mm </t>
  </si>
  <si>
    <t xml:space="preserve">Fourniture et pose d'un perker bentonitique </t>
  </si>
  <si>
    <t>Développement à l'air lift</t>
  </si>
  <si>
    <t>H</t>
  </si>
  <si>
    <t>Essai de pompage par palier (4 paliers d'une heure de temps chaqu'un)</t>
  </si>
  <si>
    <t xml:space="preserve">Remontée </t>
  </si>
  <si>
    <t xml:space="preserve">Cimentation de tête </t>
  </si>
  <si>
    <t>Analyse physico -chimique et bactériologique</t>
  </si>
  <si>
    <t>Fourniture et pose d'un capot de protection</t>
  </si>
  <si>
    <t>Founiture et pose d'une tete de forage DN50 y compris toutes sujétions (vanne, compteur, clapet, filtre et ventouse)</t>
  </si>
  <si>
    <t xml:space="preserve">Fourniture et pose d"une pompe immergée solaire Type Lorentz pouvant deviter  5 m3/h à une HMT de 40 m y compris toutes sujétions </t>
  </si>
  <si>
    <t xml:space="preserve">Fourniture et pose d'une colonne d'exhaure en tuyau flexible DN50 y compris toutes </t>
  </si>
  <si>
    <t>Fourniture et pose d'un champs solaire composé de panneaux solaire de 300 Wc, y compris le support, le cablage et toutes sujétions</t>
  </si>
  <si>
    <t xml:space="preserve">Fourniture et pose d'un ondulaire compatible au champs solaire </t>
  </si>
  <si>
    <t>Fourniture et pose d'un château en inox de 10 m3 sur une charpente metallique de 5 et son raccordement (refoulement, distribution, trop, by pass ……) y compris toutes sujétions</t>
  </si>
  <si>
    <t>Fourniture et pose des canalisations DN63 (refoulement et distribution)</t>
  </si>
  <si>
    <t xml:space="preserve">Réalisation d'une rampe à cinq robinets </t>
  </si>
  <si>
    <t>Cloture grillage du champs solaire et de la tete de forage y compris toute sujétions</t>
  </si>
  <si>
    <t>devis estimatif pour la réalisation d'un PEA dans le marché de Wadata  dans le département Tibiri , Région de Dosso avec un système de pompage soalire</t>
  </si>
  <si>
    <t>Devis estimatif pour la réalisation d'un PEA   sur l'aire d'abattage  de Doutchi, département de Doutchi , Région de Dosso avec un système de pompage solaire</t>
  </si>
  <si>
    <t>Foration au rotary boue en 10"</t>
  </si>
  <si>
    <t xml:space="preserve">Fourniture et pose de tubes en PVC bissés de 3 ou de 6 m de 120/140 bonne qualité </t>
  </si>
  <si>
    <t xml:space="preserve">Fourniture et pose de crépines en PVC 120140 , fente 0,5 mm </t>
  </si>
  <si>
    <t xml:space="preserve">Fourniture et pose d"une pompe immergée solaire Type Lorentz pouvant deviter  5 m3/h à une HMT de 60 m y compris toutes sujétions </t>
  </si>
  <si>
    <t>Fourniture et pose d'un château en inox de 5 m3 sur une charpente metallique de 6 m et son raccordement (refoulement, distribution, trop, by pass ……) y compris toutes sujétions</t>
  </si>
  <si>
    <t xml:space="preserve">Fourniture et pose de tubes en PVC 120/140 bonne qualité </t>
  </si>
  <si>
    <t xml:space="preserve">Fourniture et pose de crépines en PVC 120/140 , fente 0,5 mm </t>
  </si>
  <si>
    <t xml:space="preserve">Fourniture et pose d"une pompe immergée solaire Type Lorentz pouvant deviter  5 m3/h à une HMT de 50 m y compris tous les cablages et  toutes sujétions </t>
  </si>
  <si>
    <t>Fourniture et pose d'un champs solaire composé de panneaux solaire de 300 Wc, y compris le support métallique avec des cornières lourdes de 50 le tout relié par des logrines en béton armé , le cablage et toutes sujétions</t>
  </si>
  <si>
    <t>devis estimatif pour la réalisation d'un PEA dans le marché à bétail de Guilladjé, département de Falmey , Région de Dosso avec un système de pompage solaire</t>
  </si>
  <si>
    <t>Foration à la boue en 10''</t>
  </si>
  <si>
    <t xml:space="preserve">Fourniture et pose d"une pompe immergée solaire Type Lorentz pouvant deviter  5 m3/h à une HMT de 50 m y compris toutes sujétions </t>
  </si>
  <si>
    <t>devis estimatif pour la réalisation d'un PEA dans le marché à bétail de Laba  dans le département Keita , Région de Tahoua  avec un système de pompage soalire</t>
  </si>
  <si>
    <t>Total 1(travaux Wadata)  Hors TVA</t>
  </si>
  <si>
    <t>Total 2 (travaux Doutchi) Hors TVA</t>
  </si>
  <si>
    <t xml:space="preserve">Total 3 ( travaux Guilladjé) Hors TVA </t>
  </si>
  <si>
    <t>Total 4 (travaux Laba) Hors TVA</t>
  </si>
  <si>
    <t>Total Global Hors TVA</t>
  </si>
  <si>
    <t xml:space="preserve"> Prix Unitaire 
en  CFA  </t>
  </si>
  <si>
    <t>Marché de travaux de réalisation d’adduction d'eau sur les infrastructures structurantes  dans les régions de Dosso et Tahoua</t>
  </si>
  <si>
    <t xml:space="preserve"> Prix Unitaire en chiffre  </t>
  </si>
  <si>
    <t>Prix unitaire en lettre</t>
  </si>
  <si>
    <t>Bordereau des prix unitaires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</si>
</sst>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0.5"/>
      <color rgb="FF585756"/>
      <name val="Georgia"/>
      <family val="1"/>
    </font>
    <font>
      <sz val="10.5"/>
      <color rgb="FF585756"/>
      <name val="Georgia"/>
      <family val="1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1" applyNumberFormat="1" applyFont="1"/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5" fillId="5" borderId="2" xfId="1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vertical="center" wrapText="1"/>
    </xf>
    <xf numFmtId="164" fontId="3" fillId="0" borderId="0" xfId="1" applyFont="1"/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165" fontId="8" fillId="0" borderId="2" xfId="1" applyNumberFormat="1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165" fontId="4" fillId="5" borderId="2" xfId="1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65" fontId="9" fillId="0" borderId="7" xfId="1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10" xfId="1" applyNumberFormat="1" applyFont="1" applyBorder="1" applyAlignment="1">
      <alignment vertical="center" wrapText="1"/>
    </xf>
    <xf numFmtId="165" fontId="4" fillId="5" borderId="13" xfId="1" applyNumberFormat="1" applyFont="1" applyFill="1" applyBorder="1" applyAlignment="1">
      <alignment vertical="center" wrapText="1"/>
    </xf>
    <xf numFmtId="0" fontId="3" fillId="0" borderId="8" xfId="0" applyFont="1" applyBorder="1"/>
    <xf numFmtId="0" fontId="3" fillId="0" borderId="9" xfId="0" applyFont="1" applyBorder="1"/>
    <xf numFmtId="0" fontId="9" fillId="0" borderId="6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D71E-6F91-4C42-88D2-2B0277C32355}">
  <sheetPr>
    <pageSetUpPr fitToPage="1"/>
  </sheetPr>
  <dimension ref="B1:H115"/>
  <sheetViews>
    <sheetView tabSelected="1" view="pageBreakPreview" zoomScale="60" zoomScaleNormal="90" workbookViewId="0">
      <selection activeCell="G135" sqref="G135"/>
    </sheetView>
  </sheetViews>
  <sheetFormatPr baseColWidth="10" defaultColWidth="11.44140625" defaultRowHeight="13.8" x14ac:dyDescent="0.25"/>
  <cols>
    <col min="1" max="1" width="6.88671875" style="1" customWidth="1"/>
    <col min="2" max="2" width="12.109375" style="1" customWidth="1"/>
    <col min="3" max="3" width="66.33203125" style="1" customWidth="1"/>
    <col min="4" max="4" width="13.5546875" style="1" bestFit="1" customWidth="1"/>
    <col min="5" max="5" width="11.44140625" style="1"/>
    <col min="6" max="6" width="15.33203125" style="3" bestFit="1" customWidth="1"/>
    <col min="7" max="7" width="16.88671875" style="1" customWidth="1"/>
    <col min="8" max="8" width="14.6640625" style="1" bestFit="1" customWidth="1"/>
    <col min="9" max="16384" width="11.44140625" style="1"/>
  </cols>
  <sheetData>
    <row r="1" spans="2:8" x14ac:dyDescent="0.25">
      <c r="B1" s="52" t="s">
        <v>0</v>
      </c>
      <c r="C1" s="52"/>
      <c r="D1" s="52"/>
      <c r="E1" s="52"/>
      <c r="F1" s="52"/>
      <c r="G1" s="52"/>
    </row>
    <row r="2" spans="2:8" ht="51.75" customHeight="1" x14ac:dyDescent="0.25">
      <c r="B2" s="2" t="s">
        <v>1</v>
      </c>
      <c r="C2" s="45" t="s">
        <v>60</v>
      </c>
    </row>
    <row r="4" spans="2:8" x14ac:dyDescent="0.25">
      <c r="F4" s="53" t="s">
        <v>2</v>
      </c>
      <c r="G4" s="53"/>
    </row>
    <row r="5" spans="2:8" s="6" customFormat="1" ht="35.25" customHeight="1" x14ac:dyDescent="0.3"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4" t="s">
        <v>8</v>
      </c>
    </row>
    <row r="6" spans="2:8" ht="55.5" customHeight="1" x14ac:dyDescent="0.25">
      <c r="B6" s="27"/>
      <c r="C6" s="28" t="s">
        <v>39</v>
      </c>
      <c r="D6" s="27"/>
      <c r="E6" s="27"/>
      <c r="F6" s="27"/>
      <c r="G6" s="27"/>
    </row>
    <row r="7" spans="2:8" ht="24.75" customHeight="1" thickBot="1" x14ac:dyDescent="0.3">
      <c r="B7" s="18" t="s">
        <v>10</v>
      </c>
      <c r="C7" s="19" t="s">
        <v>11</v>
      </c>
      <c r="D7" s="20" t="s">
        <v>5</v>
      </c>
      <c r="E7" s="20" t="s">
        <v>6</v>
      </c>
      <c r="F7" s="20" t="s">
        <v>12</v>
      </c>
      <c r="G7" s="4" t="s">
        <v>8</v>
      </c>
    </row>
    <row r="8" spans="2:8" ht="16.2" thickBot="1" x14ac:dyDescent="0.3">
      <c r="B8" s="21">
        <v>1</v>
      </c>
      <c r="C8" s="22" t="s">
        <v>13</v>
      </c>
      <c r="D8" s="23" t="s">
        <v>14</v>
      </c>
      <c r="E8" s="23">
        <v>1</v>
      </c>
      <c r="F8" s="24"/>
      <c r="G8" s="25">
        <f>F8*E8</f>
        <v>0</v>
      </c>
    </row>
    <row r="9" spans="2:8" ht="16.2" thickBot="1" x14ac:dyDescent="0.3">
      <c r="B9" s="21">
        <v>2</v>
      </c>
      <c r="C9" s="22" t="s">
        <v>15</v>
      </c>
      <c r="D9" s="23" t="s">
        <v>16</v>
      </c>
      <c r="E9" s="23">
        <v>70</v>
      </c>
      <c r="F9" s="24"/>
      <c r="G9" s="25">
        <f t="shared" ref="G9:G29" si="0">F9*E9</f>
        <v>0</v>
      </c>
      <c r="H9" s="12"/>
    </row>
    <row r="10" spans="2:8" ht="16.2" thickBot="1" x14ac:dyDescent="0.3">
      <c r="B10" s="21">
        <v>3</v>
      </c>
      <c r="C10" s="22" t="s">
        <v>17</v>
      </c>
      <c r="D10" s="23" t="s">
        <v>16</v>
      </c>
      <c r="E10" s="23">
        <v>40</v>
      </c>
      <c r="F10" s="24"/>
      <c r="G10" s="25">
        <f t="shared" si="0"/>
        <v>0</v>
      </c>
      <c r="H10" s="12"/>
    </row>
    <row r="11" spans="2:8" ht="16.2" thickBot="1" x14ac:dyDescent="0.3">
      <c r="B11" s="21">
        <v>4</v>
      </c>
      <c r="C11" s="22" t="s">
        <v>18</v>
      </c>
      <c r="D11" s="23" t="s">
        <v>16</v>
      </c>
      <c r="E11" s="23">
        <v>30</v>
      </c>
      <c r="F11" s="24"/>
      <c r="G11" s="25">
        <f t="shared" si="0"/>
        <v>0</v>
      </c>
      <c r="H11" s="12"/>
    </row>
    <row r="12" spans="2:8" ht="16.2" thickBot="1" x14ac:dyDescent="0.3">
      <c r="B12" s="21">
        <v>5</v>
      </c>
      <c r="C12" s="22" t="s">
        <v>19</v>
      </c>
      <c r="D12" s="23" t="s">
        <v>20</v>
      </c>
      <c r="E12" s="23">
        <v>1</v>
      </c>
      <c r="F12" s="24"/>
      <c r="G12" s="25">
        <f t="shared" si="0"/>
        <v>0</v>
      </c>
      <c r="H12" s="12"/>
    </row>
    <row r="13" spans="2:8" ht="16.2" thickBot="1" x14ac:dyDescent="0.3">
      <c r="B13" s="21">
        <v>6</v>
      </c>
      <c r="C13" s="22" t="s">
        <v>21</v>
      </c>
      <c r="D13" s="23" t="s">
        <v>14</v>
      </c>
      <c r="E13" s="23">
        <v>1</v>
      </c>
      <c r="F13" s="24"/>
      <c r="G13" s="25">
        <f t="shared" si="0"/>
        <v>0</v>
      </c>
      <c r="H13" s="12"/>
    </row>
    <row r="14" spans="2:8" ht="16.2" thickBot="1" x14ac:dyDescent="0.3">
      <c r="B14" s="21">
        <v>7</v>
      </c>
      <c r="C14" s="22" t="s">
        <v>22</v>
      </c>
      <c r="D14" s="23" t="s">
        <v>14</v>
      </c>
      <c r="E14" s="26">
        <v>1</v>
      </c>
      <c r="F14" s="24"/>
      <c r="G14" s="25">
        <f t="shared" si="0"/>
        <v>0</v>
      </c>
      <c r="H14" s="12"/>
    </row>
    <row r="15" spans="2:8" ht="16.2" thickBot="1" x14ac:dyDescent="0.3">
      <c r="B15" s="21">
        <v>8</v>
      </c>
      <c r="C15" s="22" t="s">
        <v>23</v>
      </c>
      <c r="D15" s="23" t="s">
        <v>24</v>
      </c>
      <c r="E15" s="23">
        <v>5</v>
      </c>
      <c r="F15" s="24"/>
      <c r="G15" s="25">
        <f t="shared" si="0"/>
        <v>0</v>
      </c>
      <c r="H15" s="12"/>
    </row>
    <row r="16" spans="2:8" ht="16.2" thickBot="1" x14ac:dyDescent="0.3">
      <c r="B16" s="21">
        <v>9</v>
      </c>
      <c r="C16" s="22" t="s">
        <v>25</v>
      </c>
      <c r="D16" s="23" t="s">
        <v>24</v>
      </c>
      <c r="E16" s="23">
        <v>4</v>
      </c>
      <c r="F16" s="24"/>
      <c r="G16" s="25">
        <f t="shared" si="0"/>
        <v>0</v>
      </c>
      <c r="H16" s="12"/>
    </row>
    <row r="17" spans="2:8" ht="16.2" thickBot="1" x14ac:dyDescent="0.3">
      <c r="B17" s="21">
        <v>10</v>
      </c>
      <c r="C17" s="22" t="s">
        <v>26</v>
      </c>
      <c r="D17" s="23" t="s">
        <v>24</v>
      </c>
      <c r="E17" s="23">
        <v>2</v>
      </c>
      <c r="F17" s="24"/>
      <c r="G17" s="25">
        <f t="shared" si="0"/>
        <v>0</v>
      </c>
      <c r="H17" s="12"/>
    </row>
    <row r="18" spans="2:8" ht="16.2" thickBot="1" x14ac:dyDescent="0.3">
      <c r="B18" s="21">
        <v>11</v>
      </c>
      <c r="C18" s="22" t="s">
        <v>27</v>
      </c>
      <c r="D18" s="23"/>
      <c r="E18" s="23"/>
      <c r="F18" s="24"/>
      <c r="G18" s="25">
        <f t="shared" si="0"/>
        <v>0</v>
      </c>
      <c r="H18" s="12"/>
    </row>
    <row r="19" spans="2:8" ht="16.2" thickBot="1" x14ac:dyDescent="0.3">
      <c r="B19" s="21">
        <v>12</v>
      </c>
      <c r="C19" s="22" t="s">
        <v>28</v>
      </c>
      <c r="D19" s="23" t="s">
        <v>14</v>
      </c>
      <c r="E19" s="23">
        <v>1</v>
      </c>
      <c r="F19" s="24"/>
      <c r="G19" s="25">
        <f t="shared" si="0"/>
        <v>0</v>
      </c>
      <c r="H19" s="12"/>
    </row>
    <row r="20" spans="2:8" ht="16.2" thickBot="1" x14ac:dyDescent="0.3">
      <c r="B20" s="21">
        <v>13</v>
      </c>
      <c r="C20" s="22" t="s">
        <v>29</v>
      </c>
      <c r="D20" s="23" t="s">
        <v>20</v>
      </c>
      <c r="E20" s="23">
        <v>1</v>
      </c>
      <c r="F20" s="24"/>
      <c r="G20" s="25">
        <f t="shared" si="0"/>
        <v>0</v>
      </c>
      <c r="H20" s="12"/>
    </row>
    <row r="21" spans="2:8" ht="15.75" customHeight="1" thickBot="1" x14ac:dyDescent="0.3">
      <c r="B21" s="21">
        <v>14</v>
      </c>
      <c r="C21" s="22" t="s">
        <v>30</v>
      </c>
      <c r="D21" s="23" t="s">
        <v>20</v>
      </c>
      <c r="E21" s="23">
        <v>1</v>
      </c>
      <c r="F21" s="24"/>
      <c r="G21" s="25">
        <f t="shared" si="0"/>
        <v>0</v>
      </c>
      <c r="H21" s="12"/>
    </row>
    <row r="22" spans="2:8" ht="31.8" thickBot="1" x14ac:dyDescent="0.3">
      <c r="B22" s="21">
        <v>15</v>
      </c>
      <c r="C22" s="22" t="s">
        <v>31</v>
      </c>
      <c r="D22" s="23" t="s">
        <v>20</v>
      </c>
      <c r="E22" s="23">
        <v>1</v>
      </c>
      <c r="F22" s="24"/>
      <c r="G22" s="25">
        <f t="shared" si="0"/>
        <v>0</v>
      </c>
      <c r="H22" s="12"/>
    </row>
    <row r="23" spans="2:8" ht="31.8" thickBot="1" x14ac:dyDescent="0.3">
      <c r="B23" s="21">
        <v>16</v>
      </c>
      <c r="C23" s="22" t="s">
        <v>32</v>
      </c>
      <c r="D23" s="23" t="s">
        <v>16</v>
      </c>
      <c r="E23" s="23">
        <v>30</v>
      </c>
      <c r="F23" s="24"/>
      <c r="G23" s="25">
        <f t="shared" si="0"/>
        <v>0</v>
      </c>
      <c r="H23" s="12"/>
    </row>
    <row r="24" spans="2:8" ht="31.8" thickBot="1" x14ac:dyDescent="0.3">
      <c r="B24" s="21">
        <v>17</v>
      </c>
      <c r="C24" s="22" t="s">
        <v>33</v>
      </c>
      <c r="D24" s="23" t="s">
        <v>20</v>
      </c>
      <c r="E24" s="23">
        <v>6</v>
      </c>
      <c r="F24" s="24"/>
      <c r="G24" s="25">
        <f t="shared" si="0"/>
        <v>0</v>
      </c>
      <c r="H24" s="12"/>
    </row>
    <row r="25" spans="2:8" ht="16.2" thickBot="1" x14ac:dyDescent="0.3">
      <c r="B25" s="21">
        <v>18</v>
      </c>
      <c r="C25" s="22" t="s">
        <v>34</v>
      </c>
      <c r="D25" s="23" t="s">
        <v>20</v>
      </c>
      <c r="E25" s="23">
        <v>1</v>
      </c>
      <c r="F25" s="24"/>
      <c r="G25" s="25">
        <f t="shared" si="0"/>
        <v>0</v>
      </c>
      <c r="H25" s="12"/>
    </row>
    <row r="26" spans="2:8" ht="47.4" thickBot="1" x14ac:dyDescent="0.3">
      <c r="B26" s="21">
        <v>21</v>
      </c>
      <c r="C26" s="22" t="s">
        <v>35</v>
      </c>
      <c r="D26" s="23" t="s">
        <v>20</v>
      </c>
      <c r="E26" s="23">
        <v>1</v>
      </c>
      <c r="F26" s="24"/>
      <c r="G26" s="25">
        <f t="shared" si="0"/>
        <v>0</v>
      </c>
      <c r="H26" s="12"/>
    </row>
    <row r="27" spans="2:8" ht="16.2" thickBot="1" x14ac:dyDescent="0.3">
      <c r="B27" s="21">
        <v>22</v>
      </c>
      <c r="C27" s="22" t="s">
        <v>36</v>
      </c>
      <c r="D27" s="23" t="s">
        <v>16</v>
      </c>
      <c r="E27" s="23">
        <v>150</v>
      </c>
      <c r="F27" s="24"/>
      <c r="G27" s="25">
        <f t="shared" si="0"/>
        <v>0</v>
      </c>
      <c r="H27" s="12"/>
    </row>
    <row r="28" spans="2:8" ht="16.2" thickBot="1" x14ac:dyDescent="0.3">
      <c r="B28" s="21">
        <v>23</v>
      </c>
      <c r="C28" s="22" t="s">
        <v>37</v>
      </c>
      <c r="D28" s="23" t="s">
        <v>20</v>
      </c>
      <c r="E28" s="23">
        <v>1</v>
      </c>
      <c r="F28" s="24"/>
      <c r="G28" s="25">
        <f t="shared" si="0"/>
        <v>0</v>
      </c>
      <c r="H28" s="12"/>
    </row>
    <row r="29" spans="2:8" ht="31.8" thickBot="1" x14ac:dyDescent="0.3">
      <c r="B29" s="21">
        <v>24</v>
      </c>
      <c r="C29" s="22" t="s">
        <v>38</v>
      </c>
      <c r="D29" s="23" t="s">
        <v>20</v>
      </c>
      <c r="E29" s="23">
        <v>1</v>
      </c>
      <c r="F29" s="24"/>
      <c r="G29" s="25">
        <f t="shared" si="0"/>
        <v>0</v>
      </c>
      <c r="H29" s="12"/>
    </row>
    <row r="30" spans="2:8" ht="14.4" thickBot="1" x14ac:dyDescent="0.3">
      <c r="B30" s="8"/>
      <c r="C30" s="30" t="s">
        <v>54</v>
      </c>
      <c r="D30" s="9"/>
      <c r="E30" s="10"/>
      <c r="F30" s="11"/>
      <c r="G30" s="29">
        <f>SUM(G8:G29)</f>
        <v>0</v>
      </c>
      <c r="H30" s="12"/>
    </row>
    <row r="31" spans="2:8" x14ac:dyDescent="0.25">
      <c r="B31" s="33"/>
      <c r="C31" s="34"/>
      <c r="D31" s="33"/>
      <c r="E31" s="35"/>
      <c r="F31" s="36"/>
      <c r="G31" s="29"/>
      <c r="H31" s="12"/>
    </row>
    <row r="32" spans="2:8" ht="42" customHeight="1" thickBot="1" x14ac:dyDescent="0.3">
      <c r="B32" s="4" t="s">
        <v>3</v>
      </c>
      <c r="C32" s="4" t="s">
        <v>4</v>
      </c>
      <c r="D32" s="4" t="s">
        <v>5</v>
      </c>
      <c r="E32" s="4" t="s">
        <v>6</v>
      </c>
      <c r="F32" s="20" t="s">
        <v>59</v>
      </c>
      <c r="G32" s="4" t="s">
        <v>8</v>
      </c>
      <c r="H32" s="12"/>
    </row>
    <row r="33" spans="2:8" ht="55.5" customHeight="1" x14ac:dyDescent="0.25">
      <c r="B33" s="27"/>
      <c r="C33" s="28" t="s">
        <v>40</v>
      </c>
      <c r="D33" s="27"/>
      <c r="E33" s="27"/>
      <c r="F33" s="27"/>
      <c r="G33" s="27"/>
    </row>
    <row r="34" spans="2:8" ht="16.2" thickBot="1" x14ac:dyDescent="0.3">
      <c r="B34" s="18" t="s">
        <v>10</v>
      </c>
      <c r="C34" s="19" t="s">
        <v>11</v>
      </c>
      <c r="D34" s="20" t="s">
        <v>5</v>
      </c>
      <c r="E34" s="20" t="s">
        <v>6</v>
      </c>
      <c r="F34" s="20" t="s">
        <v>12</v>
      </c>
      <c r="G34" s="7"/>
      <c r="H34" s="12"/>
    </row>
    <row r="35" spans="2:8" ht="16.2" thickBot="1" x14ac:dyDescent="0.3">
      <c r="B35" s="21">
        <v>1</v>
      </c>
      <c r="C35" s="22" t="s">
        <v>13</v>
      </c>
      <c r="D35" s="23" t="s">
        <v>14</v>
      </c>
      <c r="E35" s="23">
        <v>1</v>
      </c>
      <c r="F35" s="24"/>
      <c r="G35" s="7">
        <f>E35*F35</f>
        <v>0</v>
      </c>
      <c r="H35" s="12"/>
    </row>
    <row r="36" spans="2:8" ht="16.2" thickBot="1" x14ac:dyDescent="0.3">
      <c r="B36" s="21">
        <v>2</v>
      </c>
      <c r="C36" s="22" t="s">
        <v>41</v>
      </c>
      <c r="D36" s="23" t="s">
        <v>16</v>
      </c>
      <c r="E36" s="23">
        <v>100</v>
      </c>
      <c r="F36" s="24"/>
      <c r="G36" s="7">
        <f t="shared" ref="G36:G55" si="1">E36*F36</f>
        <v>0</v>
      </c>
      <c r="H36" s="12"/>
    </row>
    <row r="37" spans="2:8" ht="31.8" thickBot="1" x14ac:dyDescent="0.3">
      <c r="B37" s="21">
        <v>3</v>
      </c>
      <c r="C37" s="22" t="s">
        <v>42</v>
      </c>
      <c r="D37" s="23" t="s">
        <v>16</v>
      </c>
      <c r="E37" s="23">
        <v>70</v>
      </c>
      <c r="F37" s="24"/>
      <c r="G37" s="7">
        <f t="shared" si="1"/>
        <v>0</v>
      </c>
      <c r="H37" s="12"/>
    </row>
    <row r="38" spans="2:8" ht="16.2" thickBot="1" x14ac:dyDescent="0.3">
      <c r="B38" s="21">
        <v>4</v>
      </c>
      <c r="C38" s="22" t="s">
        <v>43</v>
      </c>
      <c r="D38" s="23" t="s">
        <v>16</v>
      </c>
      <c r="E38" s="23">
        <v>30</v>
      </c>
      <c r="F38" s="24"/>
      <c r="G38" s="7">
        <f t="shared" si="1"/>
        <v>0</v>
      </c>
      <c r="H38" s="12"/>
    </row>
    <row r="39" spans="2:8" ht="16.2" thickBot="1" x14ac:dyDescent="0.3">
      <c r="B39" s="21">
        <v>5</v>
      </c>
      <c r="C39" s="22" t="s">
        <v>19</v>
      </c>
      <c r="D39" s="23" t="s">
        <v>20</v>
      </c>
      <c r="E39" s="23">
        <v>1</v>
      </c>
      <c r="F39" s="24"/>
      <c r="G39" s="7">
        <f t="shared" si="1"/>
        <v>0</v>
      </c>
      <c r="H39" s="12"/>
    </row>
    <row r="40" spans="2:8" ht="16.2" thickBot="1" x14ac:dyDescent="0.3">
      <c r="B40" s="21">
        <v>6</v>
      </c>
      <c r="C40" s="22" t="s">
        <v>21</v>
      </c>
      <c r="D40" s="23" t="s">
        <v>14</v>
      </c>
      <c r="E40" s="23">
        <v>1</v>
      </c>
      <c r="F40" s="24"/>
      <c r="G40" s="7">
        <f t="shared" si="1"/>
        <v>0</v>
      </c>
      <c r="H40" s="12"/>
    </row>
    <row r="41" spans="2:8" ht="16.2" thickBot="1" x14ac:dyDescent="0.3">
      <c r="B41" s="21">
        <v>7</v>
      </c>
      <c r="C41" s="22" t="s">
        <v>22</v>
      </c>
      <c r="D41" s="23" t="s">
        <v>14</v>
      </c>
      <c r="E41" s="26">
        <v>1</v>
      </c>
      <c r="F41" s="24"/>
      <c r="G41" s="7">
        <f t="shared" si="1"/>
        <v>0</v>
      </c>
      <c r="H41" s="12"/>
    </row>
    <row r="42" spans="2:8" ht="16.2" thickBot="1" x14ac:dyDescent="0.3">
      <c r="B42" s="21">
        <v>8</v>
      </c>
      <c r="C42" s="22" t="s">
        <v>23</v>
      </c>
      <c r="D42" s="23" t="s">
        <v>24</v>
      </c>
      <c r="E42" s="23">
        <v>5</v>
      </c>
      <c r="F42" s="24"/>
      <c r="G42" s="7">
        <f t="shared" si="1"/>
        <v>0</v>
      </c>
      <c r="H42" s="12"/>
    </row>
    <row r="43" spans="2:8" ht="16.2" thickBot="1" x14ac:dyDescent="0.3">
      <c r="B43" s="21">
        <v>9</v>
      </c>
      <c r="C43" s="22" t="s">
        <v>25</v>
      </c>
      <c r="D43" s="23" t="s">
        <v>24</v>
      </c>
      <c r="E43" s="23">
        <v>4</v>
      </c>
      <c r="F43" s="24"/>
      <c r="G43" s="7">
        <f t="shared" si="1"/>
        <v>0</v>
      </c>
      <c r="H43" s="12"/>
    </row>
    <row r="44" spans="2:8" ht="16.2" thickBot="1" x14ac:dyDescent="0.3">
      <c r="B44" s="21">
        <v>10</v>
      </c>
      <c r="C44" s="22" t="s">
        <v>26</v>
      </c>
      <c r="D44" s="23" t="s">
        <v>24</v>
      </c>
      <c r="E44" s="23">
        <v>2</v>
      </c>
      <c r="F44" s="24"/>
      <c r="G44" s="7">
        <f t="shared" si="1"/>
        <v>0</v>
      </c>
      <c r="H44" s="12"/>
    </row>
    <row r="45" spans="2:8" ht="16.2" thickBot="1" x14ac:dyDescent="0.3">
      <c r="B45" s="21">
        <v>11</v>
      </c>
      <c r="C45" s="22" t="s">
        <v>27</v>
      </c>
      <c r="D45" s="23"/>
      <c r="E45" s="23"/>
      <c r="F45" s="24"/>
      <c r="G45" s="7">
        <f t="shared" si="1"/>
        <v>0</v>
      </c>
      <c r="H45" s="12"/>
    </row>
    <row r="46" spans="2:8" ht="16.2" thickBot="1" x14ac:dyDescent="0.3">
      <c r="B46" s="21">
        <v>12</v>
      </c>
      <c r="C46" s="22" t="s">
        <v>28</v>
      </c>
      <c r="D46" s="23" t="s">
        <v>14</v>
      </c>
      <c r="E46" s="23">
        <v>1</v>
      </c>
      <c r="F46" s="24"/>
      <c r="G46" s="7">
        <f t="shared" si="1"/>
        <v>0</v>
      </c>
      <c r="H46" s="12"/>
    </row>
    <row r="47" spans="2:8" ht="16.2" thickBot="1" x14ac:dyDescent="0.3">
      <c r="B47" s="21">
        <v>13</v>
      </c>
      <c r="C47" s="22" t="s">
        <v>29</v>
      </c>
      <c r="D47" s="23" t="s">
        <v>20</v>
      </c>
      <c r="E47" s="23">
        <v>1</v>
      </c>
      <c r="F47" s="24"/>
      <c r="G47" s="7">
        <f t="shared" si="1"/>
        <v>0</v>
      </c>
      <c r="H47" s="12"/>
    </row>
    <row r="48" spans="2:8" ht="31.8" thickBot="1" x14ac:dyDescent="0.3">
      <c r="B48" s="21">
        <v>14</v>
      </c>
      <c r="C48" s="22" t="s">
        <v>30</v>
      </c>
      <c r="D48" s="23" t="s">
        <v>20</v>
      </c>
      <c r="E48" s="23">
        <v>1</v>
      </c>
      <c r="F48" s="24"/>
      <c r="G48" s="7">
        <f t="shared" si="1"/>
        <v>0</v>
      </c>
      <c r="H48" s="12"/>
    </row>
    <row r="49" spans="2:8" ht="31.8" thickBot="1" x14ac:dyDescent="0.3">
      <c r="B49" s="21">
        <v>15</v>
      </c>
      <c r="C49" s="22" t="s">
        <v>44</v>
      </c>
      <c r="D49" s="23" t="s">
        <v>20</v>
      </c>
      <c r="E49" s="23">
        <v>1</v>
      </c>
      <c r="F49" s="24"/>
      <c r="G49" s="7">
        <f t="shared" si="1"/>
        <v>0</v>
      </c>
      <c r="H49" s="12"/>
    </row>
    <row r="50" spans="2:8" ht="31.8" thickBot="1" x14ac:dyDescent="0.3">
      <c r="B50" s="21">
        <v>16</v>
      </c>
      <c r="C50" s="22" t="s">
        <v>32</v>
      </c>
      <c r="D50" s="23" t="s">
        <v>16</v>
      </c>
      <c r="E50" s="23">
        <v>60</v>
      </c>
      <c r="F50" s="24"/>
      <c r="G50" s="7">
        <f t="shared" si="1"/>
        <v>0</v>
      </c>
      <c r="H50" s="12"/>
    </row>
    <row r="51" spans="2:8" ht="31.8" thickBot="1" x14ac:dyDescent="0.3">
      <c r="B51" s="21">
        <v>17</v>
      </c>
      <c r="C51" s="22" t="s">
        <v>33</v>
      </c>
      <c r="D51" s="23" t="s">
        <v>20</v>
      </c>
      <c r="E51" s="23">
        <v>10</v>
      </c>
      <c r="F51" s="24"/>
      <c r="G51" s="7">
        <f t="shared" si="1"/>
        <v>0</v>
      </c>
      <c r="H51" s="12"/>
    </row>
    <row r="52" spans="2:8" ht="16.2" thickBot="1" x14ac:dyDescent="0.3">
      <c r="B52" s="21">
        <v>18</v>
      </c>
      <c r="C52" s="22" t="s">
        <v>34</v>
      </c>
      <c r="D52" s="23" t="s">
        <v>20</v>
      </c>
      <c r="E52" s="23">
        <v>1</v>
      </c>
      <c r="F52" s="24"/>
      <c r="G52" s="7">
        <f t="shared" si="1"/>
        <v>0</v>
      </c>
      <c r="H52" s="12"/>
    </row>
    <row r="53" spans="2:8" ht="47.4" thickBot="1" x14ac:dyDescent="0.3">
      <c r="B53" s="21">
        <v>21</v>
      </c>
      <c r="C53" s="22" t="s">
        <v>45</v>
      </c>
      <c r="D53" s="23" t="s">
        <v>20</v>
      </c>
      <c r="E53" s="23">
        <v>1</v>
      </c>
      <c r="F53" s="24"/>
      <c r="G53" s="7">
        <f t="shared" si="1"/>
        <v>0</v>
      </c>
      <c r="H53" s="12"/>
    </row>
    <row r="54" spans="2:8" ht="16.2" thickBot="1" x14ac:dyDescent="0.3">
      <c r="B54" s="21">
        <v>22</v>
      </c>
      <c r="C54" s="22" t="s">
        <v>36</v>
      </c>
      <c r="D54" s="23" t="s">
        <v>16</v>
      </c>
      <c r="E54" s="23">
        <v>150</v>
      </c>
      <c r="F54" s="24"/>
      <c r="G54" s="7">
        <f t="shared" si="1"/>
        <v>0</v>
      </c>
      <c r="H54" s="12"/>
    </row>
    <row r="55" spans="2:8" ht="16.2" thickBot="1" x14ac:dyDescent="0.3">
      <c r="B55" s="21">
        <v>23</v>
      </c>
      <c r="C55" s="22" t="s">
        <v>37</v>
      </c>
      <c r="D55" s="23" t="s">
        <v>20</v>
      </c>
      <c r="E55" s="23">
        <v>1</v>
      </c>
      <c r="F55" s="24"/>
      <c r="G55" s="7">
        <f t="shared" si="1"/>
        <v>0</v>
      </c>
      <c r="H55" s="12"/>
    </row>
    <row r="56" spans="2:8" ht="31.8" thickBot="1" x14ac:dyDescent="0.3">
      <c r="B56" s="21">
        <v>24</v>
      </c>
      <c r="C56" s="22" t="s">
        <v>38</v>
      </c>
      <c r="D56" s="23" t="s">
        <v>20</v>
      </c>
      <c r="E56" s="23">
        <v>1</v>
      </c>
      <c r="F56" s="24"/>
      <c r="G56" s="7">
        <f>E56*F56</f>
        <v>0</v>
      </c>
      <c r="H56" s="12"/>
    </row>
    <row r="57" spans="2:8" ht="14.4" thickBot="1" x14ac:dyDescent="0.3">
      <c r="B57" s="8"/>
      <c r="C57" s="30" t="s">
        <v>55</v>
      </c>
      <c r="D57" s="30"/>
      <c r="E57" s="31"/>
      <c r="F57" s="32"/>
      <c r="G57" s="29">
        <f>SUM(G35:G56)</f>
        <v>0</v>
      </c>
      <c r="H57" s="12"/>
    </row>
    <row r="58" spans="2:8" ht="14.4" thickBot="1" x14ac:dyDescent="0.3">
      <c r="B58" s="8"/>
      <c r="C58" s="9"/>
      <c r="D58" s="9"/>
      <c r="E58" s="10"/>
      <c r="F58" s="11"/>
      <c r="G58" s="7"/>
      <c r="H58" s="12"/>
    </row>
    <row r="59" spans="2:8" ht="41.4" x14ac:dyDescent="0.25">
      <c r="B59" s="27"/>
      <c r="C59" s="28" t="s">
        <v>50</v>
      </c>
      <c r="D59" s="27"/>
      <c r="E59" s="27"/>
      <c r="F59" s="27"/>
      <c r="G59" s="27"/>
      <c r="H59" s="12"/>
    </row>
    <row r="60" spans="2:8" ht="44.25" customHeight="1" thickBot="1" x14ac:dyDescent="0.3">
      <c r="B60" s="18" t="s">
        <v>10</v>
      </c>
      <c r="C60" s="19" t="s">
        <v>11</v>
      </c>
      <c r="D60" s="20" t="s">
        <v>5</v>
      </c>
      <c r="E60" s="20" t="s">
        <v>6</v>
      </c>
      <c r="F60" s="20" t="s">
        <v>59</v>
      </c>
      <c r="G60" s="4" t="s">
        <v>8</v>
      </c>
      <c r="H60" s="12"/>
    </row>
    <row r="61" spans="2:8" ht="16.2" thickBot="1" x14ac:dyDescent="0.3">
      <c r="B61" s="21">
        <v>1</v>
      </c>
      <c r="C61" s="22" t="s">
        <v>13</v>
      </c>
      <c r="D61" s="23" t="s">
        <v>14</v>
      </c>
      <c r="E61" s="23">
        <v>1</v>
      </c>
      <c r="F61" s="24"/>
      <c r="G61" s="7">
        <f>E61*F61</f>
        <v>0</v>
      </c>
      <c r="H61" s="12"/>
    </row>
    <row r="62" spans="2:8" ht="16.2" thickBot="1" x14ac:dyDescent="0.3">
      <c r="B62" s="21">
        <v>2</v>
      </c>
      <c r="C62" s="22" t="s">
        <v>15</v>
      </c>
      <c r="D62" s="23" t="s">
        <v>16</v>
      </c>
      <c r="E62" s="23">
        <v>80</v>
      </c>
      <c r="F62" s="24"/>
      <c r="G62" s="7">
        <f t="shared" ref="G62:G82" si="2">E62*F62</f>
        <v>0</v>
      </c>
      <c r="H62" s="12"/>
    </row>
    <row r="63" spans="2:8" ht="16.2" thickBot="1" x14ac:dyDescent="0.3">
      <c r="B63" s="21">
        <v>3</v>
      </c>
      <c r="C63" s="22" t="s">
        <v>46</v>
      </c>
      <c r="D63" s="23" t="s">
        <v>16</v>
      </c>
      <c r="E63" s="23">
        <v>50</v>
      </c>
      <c r="F63" s="24"/>
      <c r="G63" s="7">
        <f t="shared" si="2"/>
        <v>0</v>
      </c>
      <c r="H63" s="12"/>
    </row>
    <row r="64" spans="2:8" ht="16.2" thickBot="1" x14ac:dyDescent="0.3">
      <c r="B64" s="21">
        <v>4</v>
      </c>
      <c r="C64" s="22" t="s">
        <v>47</v>
      </c>
      <c r="D64" s="23" t="s">
        <v>16</v>
      </c>
      <c r="E64" s="23">
        <v>30</v>
      </c>
      <c r="F64" s="24"/>
      <c r="G64" s="7">
        <f t="shared" si="2"/>
        <v>0</v>
      </c>
      <c r="H64" s="12"/>
    </row>
    <row r="65" spans="2:8" ht="16.2" thickBot="1" x14ac:dyDescent="0.3">
      <c r="B65" s="21">
        <v>5</v>
      </c>
      <c r="C65" s="22" t="s">
        <v>19</v>
      </c>
      <c r="D65" s="23" t="s">
        <v>20</v>
      </c>
      <c r="E65" s="23">
        <v>1</v>
      </c>
      <c r="F65" s="24"/>
      <c r="G65" s="7">
        <f t="shared" si="2"/>
        <v>0</v>
      </c>
      <c r="H65" s="12"/>
    </row>
    <row r="66" spans="2:8" ht="16.2" thickBot="1" x14ac:dyDescent="0.3">
      <c r="B66" s="21">
        <v>6</v>
      </c>
      <c r="C66" s="22" t="s">
        <v>21</v>
      </c>
      <c r="D66" s="23" t="s">
        <v>14</v>
      </c>
      <c r="E66" s="23">
        <v>1</v>
      </c>
      <c r="F66" s="24"/>
      <c r="G66" s="7">
        <f t="shared" si="2"/>
        <v>0</v>
      </c>
      <c r="H66" s="12"/>
    </row>
    <row r="67" spans="2:8" ht="16.2" thickBot="1" x14ac:dyDescent="0.3">
      <c r="B67" s="21">
        <v>7</v>
      </c>
      <c r="C67" s="22" t="s">
        <v>22</v>
      </c>
      <c r="D67" s="23" t="s">
        <v>14</v>
      </c>
      <c r="E67" s="26">
        <v>1</v>
      </c>
      <c r="F67" s="24"/>
      <c r="G67" s="7">
        <f t="shared" si="2"/>
        <v>0</v>
      </c>
      <c r="H67" s="12"/>
    </row>
    <row r="68" spans="2:8" ht="16.2" thickBot="1" x14ac:dyDescent="0.3">
      <c r="B68" s="21">
        <v>8</v>
      </c>
      <c r="C68" s="22" t="s">
        <v>23</v>
      </c>
      <c r="D68" s="23" t="s">
        <v>24</v>
      </c>
      <c r="E68" s="23">
        <v>5</v>
      </c>
      <c r="F68" s="24"/>
      <c r="G68" s="7">
        <f t="shared" si="2"/>
        <v>0</v>
      </c>
      <c r="H68" s="12"/>
    </row>
    <row r="69" spans="2:8" ht="16.2" thickBot="1" x14ac:dyDescent="0.3">
      <c r="B69" s="21">
        <v>9</v>
      </c>
      <c r="C69" s="22" t="s">
        <v>25</v>
      </c>
      <c r="D69" s="23" t="s">
        <v>24</v>
      </c>
      <c r="E69" s="23">
        <v>4</v>
      </c>
      <c r="F69" s="24"/>
      <c r="G69" s="7">
        <f t="shared" si="2"/>
        <v>0</v>
      </c>
      <c r="H69" s="12"/>
    </row>
    <row r="70" spans="2:8" ht="16.2" thickBot="1" x14ac:dyDescent="0.3">
      <c r="B70" s="21">
        <v>10</v>
      </c>
      <c r="C70" s="22" t="s">
        <v>26</v>
      </c>
      <c r="D70" s="23" t="s">
        <v>24</v>
      </c>
      <c r="E70" s="23">
        <v>2</v>
      </c>
      <c r="F70" s="24"/>
      <c r="G70" s="7">
        <f t="shared" si="2"/>
        <v>0</v>
      </c>
      <c r="H70" s="12"/>
    </row>
    <row r="71" spans="2:8" ht="16.2" thickBot="1" x14ac:dyDescent="0.3">
      <c r="B71" s="21">
        <v>11</v>
      </c>
      <c r="C71" s="22" t="s">
        <v>27</v>
      </c>
      <c r="D71" s="23" t="s">
        <v>14</v>
      </c>
      <c r="E71" s="23">
        <v>1</v>
      </c>
      <c r="F71" s="24"/>
      <c r="G71" s="7">
        <f t="shared" si="2"/>
        <v>0</v>
      </c>
      <c r="H71" s="12"/>
    </row>
    <row r="72" spans="2:8" ht="16.2" thickBot="1" x14ac:dyDescent="0.3">
      <c r="B72" s="21">
        <v>12</v>
      </c>
      <c r="C72" s="22" t="s">
        <v>28</v>
      </c>
      <c r="D72" s="23" t="s">
        <v>14</v>
      </c>
      <c r="E72" s="23">
        <v>1</v>
      </c>
      <c r="F72" s="24"/>
      <c r="G72" s="7">
        <f t="shared" si="2"/>
        <v>0</v>
      </c>
      <c r="H72" s="12"/>
    </row>
    <row r="73" spans="2:8" ht="16.2" thickBot="1" x14ac:dyDescent="0.3">
      <c r="B73" s="21">
        <v>13</v>
      </c>
      <c r="C73" s="22" t="s">
        <v>29</v>
      </c>
      <c r="D73" s="23" t="s">
        <v>20</v>
      </c>
      <c r="E73" s="23">
        <v>1</v>
      </c>
      <c r="F73" s="24"/>
      <c r="G73" s="7">
        <f t="shared" si="2"/>
        <v>0</v>
      </c>
      <c r="H73" s="12"/>
    </row>
    <row r="74" spans="2:8" ht="31.8" thickBot="1" x14ac:dyDescent="0.3">
      <c r="B74" s="21">
        <v>14</v>
      </c>
      <c r="C74" s="22" t="s">
        <v>30</v>
      </c>
      <c r="D74" s="23" t="s">
        <v>20</v>
      </c>
      <c r="E74" s="23">
        <v>1</v>
      </c>
      <c r="F74" s="24"/>
      <c r="G74" s="7">
        <f t="shared" si="2"/>
        <v>0</v>
      </c>
      <c r="H74" s="12"/>
    </row>
    <row r="75" spans="2:8" ht="47.4" thickBot="1" x14ac:dyDescent="0.3">
      <c r="B75" s="21">
        <v>15</v>
      </c>
      <c r="C75" s="22" t="s">
        <v>48</v>
      </c>
      <c r="D75" s="23" t="s">
        <v>20</v>
      </c>
      <c r="E75" s="23">
        <v>1</v>
      </c>
      <c r="F75" s="24"/>
      <c r="G75" s="7">
        <f t="shared" si="2"/>
        <v>0</v>
      </c>
      <c r="H75" s="12"/>
    </row>
    <row r="76" spans="2:8" ht="31.8" thickBot="1" x14ac:dyDescent="0.3">
      <c r="B76" s="21">
        <v>16</v>
      </c>
      <c r="C76" s="22" t="s">
        <v>32</v>
      </c>
      <c r="D76" s="23" t="s">
        <v>16</v>
      </c>
      <c r="E76" s="23">
        <v>60</v>
      </c>
      <c r="F76" s="24"/>
      <c r="G76" s="7">
        <f t="shared" si="2"/>
        <v>0</v>
      </c>
      <c r="H76" s="12"/>
    </row>
    <row r="77" spans="2:8" ht="63" thickBot="1" x14ac:dyDescent="0.3">
      <c r="B77" s="21">
        <v>17</v>
      </c>
      <c r="C77" s="22" t="s">
        <v>49</v>
      </c>
      <c r="D77" s="23" t="s">
        <v>20</v>
      </c>
      <c r="E77" s="23">
        <v>8</v>
      </c>
      <c r="F77" s="24"/>
      <c r="G77" s="7">
        <f t="shared" si="2"/>
        <v>0</v>
      </c>
      <c r="H77" s="12"/>
    </row>
    <row r="78" spans="2:8" ht="16.2" thickBot="1" x14ac:dyDescent="0.3">
      <c r="B78" s="21">
        <v>18</v>
      </c>
      <c r="C78" s="22" t="s">
        <v>34</v>
      </c>
      <c r="D78" s="23" t="s">
        <v>20</v>
      </c>
      <c r="E78" s="23">
        <v>1</v>
      </c>
      <c r="F78" s="24"/>
      <c r="G78" s="7">
        <f t="shared" si="2"/>
        <v>0</v>
      </c>
      <c r="H78" s="12"/>
    </row>
    <row r="79" spans="2:8" ht="47.4" thickBot="1" x14ac:dyDescent="0.3">
      <c r="B79" s="21">
        <v>21</v>
      </c>
      <c r="C79" s="22" t="s">
        <v>35</v>
      </c>
      <c r="D79" s="23" t="s">
        <v>20</v>
      </c>
      <c r="E79" s="23">
        <v>1</v>
      </c>
      <c r="F79" s="24"/>
      <c r="G79" s="7">
        <f t="shared" si="2"/>
        <v>0</v>
      </c>
      <c r="H79" s="12"/>
    </row>
    <row r="80" spans="2:8" ht="16.2" thickBot="1" x14ac:dyDescent="0.3">
      <c r="B80" s="21">
        <v>22</v>
      </c>
      <c r="C80" s="22" t="s">
        <v>36</v>
      </c>
      <c r="D80" s="23" t="s">
        <v>16</v>
      </c>
      <c r="E80" s="23">
        <v>150</v>
      </c>
      <c r="F80" s="24"/>
      <c r="G80" s="7">
        <f t="shared" si="2"/>
        <v>0</v>
      </c>
      <c r="H80" s="12"/>
    </row>
    <row r="81" spans="2:8" ht="16.2" thickBot="1" x14ac:dyDescent="0.3">
      <c r="B81" s="21">
        <v>23</v>
      </c>
      <c r="C81" s="22" t="s">
        <v>37</v>
      </c>
      <c r="D81" s="23" t="s">
        <v>20</v>
      </c>
      <c r="E81" s="23">
        <v>1</v>
      </c>
      <c r="F81" s="24"/>
      <c r="G81" s="7">
        <f t="shared" si="2"/>
        <v>0</v>
      </c>
      <c r="H81" s="12"/>
    </row>
    <row r="82" spans="2:8" ht="31.8" thickBot="1" x14ac:dyDescent="0.3">
      <c r="B82" s="21">
        <v>24</v>
      </c>
      <c r="C82" s="22" t="s">
        <v>38</v>
      </c>
      <c r="D82" s="23" t="s">
        <v>20</v>
      </c>
      <c r="E82" s="23">
        <v>1</v>
      </c>
      <c r="F82" s="24"/>
      <c r="G82" s="7">
        <f t="shared" si="2"/>
        <v>0</v>
      </c>
      <c r="H82" s="12"/>
    </row>
    <row r="83" spans="2:8" ht="14.4" thickBot="1" x14ac:dyDescent="0.3">
      <c r="B83" s="37"/>
      <c r="C83" s="38" t="s">
        <v>56</v>
      </c>
      <c r="D83" s="38"/>
      <c r="E83" s="39"/>
      <c r="F83" s="40"/>
      <c r="G83" s="41">
        <f>SUM(G61:G82)</f>
        <v>0</v>
      </c>
      <c r="H83" s="12"/>
    </row>
    <row r="84" spans="2:8" ht="14.4" thickBot="1" x14ac:dyDescent="0.3">
      <c r="B84" s="42"/>
      <c r="C84" s="43"/>
      <c r="D84" s="43"/>
      <c r="E84" s="43"/>
      <c r="F84" s="54"/>
      <c r="G84" s="54"/>
      <c r="H84" s="12"/>
    </row>
    <row r="85" spans="2:8" ht="50.25" customHeight="1" x14ac:dyDescent="0.25">
      <c r="B85" s="27"/>
      <c r="C85" s="28" t="s">
        <v>53</v>
      </c>
      <c r="D85" s="27"/>
      <c r="E85" s="27"/>
      <c r="F85" s="27"/>
      <c r="G85" s="27"/>
      <c r="H85" s="12"/>
    </row>
    <row r="86" spans="2:8" ht="41.25" customHeight="1" thickBot="1" x14ac:dyDescent="0.3">
      <c r="B86" s="18" t="s">
        <v>10</v>
      </c>
      <c r="C86" s="19" t="s">
        <v>11</v>
      </c>
      <c r="D86" s="20" t="s">
        <v>5</v>
      </c>
      <c r="E86" s="20" t="s">
        <v>6</v>
      </c>
      <c r="F86" s="20" t="s">
        <v>59</v>
      </c>
      <c r="G86" s="4" t="s">
        <v>8</v>
      </c>
      <c r="H86" s="12"/>
    </row>
    <row r="87" spans="2:8" ht="16.2" thickBot="1" x14ac:dyDescent="0.3">
      <c r="B87" s="21">
        <v>1</v>
      </c>
      <c r="C87" s="22" t="s">
        <v>13</v>
      </c>
      <c r="D87" s="23" t="s">
        <v>14</v>
      </c>
      <c r="E87" s="23">
        <v>1</v>
      </c>
      <c r="F87" s="24"/>
      <c r="G87" s="7">
        <f>E87*F87</f>
        <v>0</v>
      </c>
      <c r="H87" s="12"/>
    </row>
    <row r="88" spans="2:8" ht="16.2" thickBot="1" x14ac:dyDescent="0.3">
      <c r="B88" s="21">
        <v>2</v>
      </c>
      <c r="C88" s="22" t="s">
        <v>51</v>
      </c>
      <c r="D88" s="23" t="s">
        <v>16</v>
      </c>
      <c r="E88" s="23">
        <v>80</v>
      </c>
      <c r="F88" s="24"/>
      <c r="G88" s="7">
        <f t="shared" ref="G88:G108" si="3">E88*F88</f>
        <v>0</v>
      </c>
      <c r="H88" s="12"/>
    </row>
    <row r="89" spans="2:8" ht="16.2" thickBot="1" x14ac:dyDescent="0.3">
      <c r="B89" s="21">
        <v>3</v>
      </c>
      <c r="C89" s="22" t="s">
        <v>46</v>
      </c>
      <c r="D89" s="23" t="s">
        <v>16</v>
      </c>
      <c r="E89" s="23">
        <v>50</v>
      </c>
      <c r="F89" s="24"/>
      <c r="G89" s="7">
        <f t="shared" si="3"/>
        <v>0</v>
      </c>
      <c r="H89" s="12"/>
    </row>
    <row r="90" spans="2:8" ht="16.2" thickBot="1" x14ac:dyDescent="0.3">
      <c r="B90" s="21">
        <v>4</v>
      </c>
      <c r="C90" s="22" t="s">
        <v>47</v>
      </c>
      <c r="D90" s="23" t="s">
        <v>16</v>
      </c>
      <c r="E90" s="23">
        <v>30</v>
      </c>
      <c r="F90" s="24"/>
      <c r="G90" s="7">
        <f t="shared" si="3"/>
        <v>0</v>
      </c>
      <c r="H90" s="12"/>
    </row>
    <row r="91" spans="2:8" ht="16.2" thickBot="1" x14ac:dyDescent="0.3">
      <c r="B91" s="21">
        <v>5</v>
      </c>
      <c r="C91" s="22" t="s">
        <v>19</v>
      </c>
      <c r="D91" s="23" t="s">
        <v>20</v>
      </c>
      <c r="E91" s="23">
        <v>1</v>
      </c>
      <c r="F91" s="24"/>
      <c r="G91" s="7">
        <f t="shared" si="3"/>
        <v>0</v>
      </c>
      <c r="H91" s="12"/>
    </row>
    <row r="92" spans="2:8" ht="16.2" thickBot="1" x14ac:dyDescent="0.3">
      <c r="B92" s="21">
        <v>6</v>
      </c>
      <c r="C92" s="22" t="s">
        <v>21</v>
      </c>
      <c r="D92" s="23" t="s">
        <v>14</v>
      </c>
      <c r="E92" s="23">
        <v>1</v>
      </c>
      <c r="F92" s="24"/>
      <c r="G92" s="7">
        <f t="shared" si="3"/>
        <v>0</v>
      </c>
      <c r="H92" s="12"/>
    </row>
    <row r="93" spans="2:8" ht="16.2" thickBot="1" x14ac:dyDescent="0.3">
      <c r="B93" s="21">
        <v>7</v>
      </c>
      <c r="C93" s="22" t="s">
        <v>22</v>
      </c>
      <c r="D93" s="23" t="s">
        <v>14</v>
      </c>
      <c r="E93" s="26">
        <v>1</v>
      </c>
      <c r="F93" s="24"/>
      <c r="G93" s="7">
        <f t="shared" si="3"/>
        <v>0</v>
      </c>
      <c r="H93" s="12"/>
    </row>
    <row r="94" spans="2:8" ht="16.2" thickBot="1" x14ac:dyDescent="0.3">
      <c r="B94" s="21">
        <v>8</v>
      </c>
      <c r="C94" s="22" t="s">
        <v>23</v>
      </c>
      <c r="D94" s="23" t="s">
        <v>24</v>
      </c>
      <c r="E94" s="23">
        <v>5</v>
      </c>
      <c r="F94" s="24"/>
      <c r="G94" s="7">
        <f t="shared" si="3"/>
        <v>0</v>
      </c>
      <c r="H94" s="12"/>
    </row>
    <row r="95" spans="2:8" ht="16.2" thickBot="1" x14ac:dyDescent="0.3">
      <c r="B95" s="21">
        <v>9</v>
      </c>
      <c r="C95" s="22" t="s">
        <v>25</v>
      </c>
      <c r="D95" s="23" t="s">
        <v>24</v>
      </c>
      <c r="E95" s="23">
        <v>4</v>
      </c>
      <c r="F95" s="24"/>
      <c r="G95" s="7">
        <f t="shared" si="3"/>
        <v>0</v>
      </c>
      <c r="H95" s="12"/>
    </row>
    <row r="96" spans="2:8" ht="16.2" thickBot="1" x14ac:dyDescent="0.3">
      <c r="B96" s="21">
        <v>10</v>
      </c>
      <c r="C96" s="22" t="s">
        <v>26</v>
      </c>
      <c r="D96" s="23" t="s">
        <v>24</v>
      </c>
      <c r="E96" s="23">
        <v>2</v>
      </c>
      <c r="F96" s="24"/>
      <c r="G96" s="7">
        <f t="shared" si="3"/>
        <v>0</v>
      </c>
      <c r="H96" s="12"/>
    </row>
    <row r="97" spans="2:8" ht="16.2" thickBot="1" x14ac:dyDescent="0.3">
      <c r="B97" s="21">
        <v>11</v>
      </c>
      <c r="C97" s="22" t="s">
        <v>27</v>
      </c>
      <c r="D97" s="23" t="s">
        <v>14</v>
      </c>
      <c r="E97" s="23">
        <v>1</v>
      </c>
      <c r="F97" s="24"/>
      <c r="G97" s="7">
        <f t="shared" si="3"/>
        <v>0</v>
      </c>
      <c r="H97" s="12"/>
    </row>
    <row r="98" spans="2:8" ht="16.2" thickBot="1" x14ac:dyDescent="0.3">
      <c r="B98" s="21">
        <v>12</v>
      </c>
      <c r="C98" s="22" t="s">
        <v>28</v>
      </c>
      <c r="D98" s="23" t="s">
        <v>14</v>
      </c>
      <c r="E98" s="23">
        <v>1</v>
      </c>
      <c r="F98" s="24"/>
      <c r="G98" s="7">
        <f t="shared" si="3"/>
        <v>0</v>
      </c>
      <c r="H98" s="12"/>
    </row>
    <row r="99" spans="2:8" ht="16.2" thickBot="1" x14ac:dyDescent="0.3">
      <c r="B99" s="21">
        <v>13</v>
      </c>
      <c r="C99" s="22" t="s">
        <v>29</v>
      </c>
      <c r="D99" s="23" t="s">
        <v>20</v>
      </c>
      <c r="E99" s="23">
        <v>1</v>
      </c>
      <c r="F99" s="24"/>
      <c r="G99" s="7">
        <f t="shared" si="3"/>
        <v>0</v>
      </c>
      <c r="H99" s="12"/>
    </row>
    <row r="100" spans="2:8" ht="31.8" thickBot="1" x14ac:dyDescent="0.3">
      <c r="B100" s="21">
        <v>14</v>
      </c>
      <c r="C100" s="22" t="s">
        <v>30</v>
      </c>
      <c r="D100" s="23" t="s">
        <v>20</v>
      </c>
      <c r="E100" s="23">
        <v>1</v>
      </c>
      <c r="F100" s="24"/>
      <c r="G100" s="7">
        <f t="shared" si="3"/>
        <v>0</v>
      </c>
      <c r="H100" s="12"/>
    </row>
    <row r="101" spans="2:8" ht="31.8" thickBot="1" x14ac:dyDescent="0.3">
      <c r="B101" s="21">
        <v>15</v>
      </c>
      <c r="C101" s="22" t="s">
        <v>52</v>
      </c>
      <c r="D101" s="23" t="s">
        <v>20</v>
      </c>
      <c r="E101" s="23">
        <v>1</v>
      </c>
      <c r="F101" s="24"/>
      <c r="G101" s="7">
        <f t="shared" si="3"/>
        <v>0</v>
      </c>
      <c r="H101" s="12"/>
    </row>
    <row r="102" spans="2:8" ht="31.8" thickBot="1" x14ac:dyDescent="0.3">
      <c r="B102" s="21">
        <v>16</v>
      </c>
      <c r="C102" s="22" t="s">
        <v>32</v>
      </c>
      <c r="D102" s="23" t="s">
        <v>16</v>
      </c>
      <c r="E102" s="23">
        <v>40</v>
      </c>
      <c r="F102" s="24"/>
      <c r="G102" s="7">
        <f t="shared" si="3"/>
        <v>0</v>
      </c>
      <c r="H102" s="12"/>
    </row>
    <row r="103" spans="2:8" ht="31.8" thickBot="1" x14ac:dyDescent="0.3">
      <c r="B103" s="21">
        <v>17</v>
      </c>
      <c r="C103" s="22" t="s">
        <v>33</v>
      </c>
      <c r="D103" s="23" t="s">
        <v>20</v>
      </c>
      <c r="E103" s="23">
        <v>10</v>
      </c>
      <c r="F103" s="24"/>
      <c r="G103" s="7">
        <f t="shared" si="3"/>
        <v>0</v>
      </c>
      <c r="H103" s="12"/>
    </row>
    <row r="104" spans="2:8" ht="16.2" thickBot="1" x14ac:dyDescent="0.3">
      <c r="B104" s="21">
        <v>18</v>
      </c>
      <c r="C104" s="22" t="s">
        <v>34</v>
      </c>
      <c r="D104" s="23" t="s">
        <v>20</v>
      </c>
      <c r="E104" s="23">
        <v>1</v>
      </c>
      <c r="F104" s="24"/>
      <c r="G104" s="7">
        <f t="shared" si="3"/>
        <v>0</v>
      </c>
      <c r="H104" s="12"/>
    </row>
    <row r="105" spans="2:8" ht="47.4" thickBot="1" x14ac:dyDescent="0.3">
      <c r="B105" s="21">
        <v>21</v>
      </c>
      <c r="C105" s="22" t="s">
        <v>35</v>
      </c>
      <c r="D105" s="23" t="s">
        <v>20</v>
      </c>
      <c r="E105" s="23">
        <v>1</v>
      </c>
      <c r="F105" s="24"/>
      <c r="G105" s="7">
        <f t="shared" si="3"/>
        <v>0</v>
      </c>
      <c r="H105" s="12"/>
    </row>
    <row r="106" spans="2:8" ht="16.2" thickBot="1" x14ac:dyDescent="0.3">
      <c r="B106" s="21">
        <v>22</v>
      </c>
      <c r="C106" s="22" t="s">
        <v>36</v>
      </c>
      <c r="D106" s="23" t="s">
        <v>16</v>
      </c>
      <c r="E106" s="23">
        <v>150</v>
      </c>
      <c r="F106" s="24"/>
      <c r="G106" s="7">
        <f t="shared" si="3"/>
        <v>0</v>
      </c>
      <c r="H106" s="12"/>
    </row>
    <row r="107" spans="2:8" ht="16.2" thickBot="1" x14ac:dyDescent="0.3">
      <c r="B107" s="21">
        <v>23</v>
      </c>
      <c r="C107" s="22" t="s">
        <v>37</v>
      </c>
      <c r="D107" s="23" t="s">
        <v>20</v>
      </c>
      <c r="E107" s="23">
        <v>1</v>
      </c>
      <c r="F107" s="24"/>
      <c r="G107" s="7">
        <f t="shared" si="3"/>
        <v>0</v>
      </c>
      <c r="H107" s="12"/>
    </row>
    <row r="108" spans="2:8" ht="31.8" thickBot="1" x14ac:dyDescent="0.3">
      <c r="B108" s="21">
        <v>24</v>
      </c>
      <c r="C108" s="22" t="s">
        <v>38</v>
      </c>
      <c r="D108" s="23" t="s">
        <v>20</v>
      </c>
      <c r="E108" s="23">
        <v>1</v>
      </c>
      <c r="F108" s="24"/>
      <c r="G108" s="7">
        <f t="shared" si="3"/>
        <v>0</v>
      </c>
      <c r="H108" s="12"/>
    </row>
    <row r="109" spans="2:8" ht="14.4" thickBot="1" x14ac:dyDescent="0.3">
      <c r="B109" s="44"/>
      <c r="C109" s="30" t="s">
        <v>57</v>
      </c>
      <c r="D109" s="30"/>
      <c r="E109" s="31"/>
      <c r="F109" s="32"/>
      <c r="G109" s="29">
        <f>SUM(G87:G108)</f>
        <v>0</v>
      </c>
      <c r="H109" s="12"/>
    </row>
    <row r="110" spans="2:8" ht="14.4" thickBot="1" x14ac:dyDescent="0.3">
      <c r="B110" s="8"/>
      <c r="C110" s="9"/>
      <c r="D110" s="9"/>
      <c r="E110" s="10"/>
      <c r="F110" s="11"/>
      <c r="G110" s="7"/>
      <c r="H110" s="12"/>
    </row>
    <row r="111" spans="2:8" ht="14.4" thickBot="1" x14ac:dyDescent="0.3">
      <c r="B111" s="8"/>
      <c r="C111" s="30" t="s">
        <v>58</v>
      </c>
      <c r="D111" s="9"/>
      <c r="E111" s="10"/>
      <c r="F111" s="11"/>
      <c r="G111" s="7"/>
      <c r="H111" s="12"/>
    </row>
    <row r="112" spans="2:8" ht="14.4" thickBot="1" x14ac:dyDescent="0.3">
      <c r="B112" s="8"/>
      <c r="C112" s="9"/>
      <c r="D112" s="9"/>
      <c r="E112" s="10"/>
      <c r="F112" s="11"/>
      <c r="G112" s="7"/>
      <c r="H112" s="12"/>
    </row>
    <row r="113" spans="2:7" x14ac:dyDescent="0.25">
      <c r="B113" s="13"/>
      <c r="C113" s="14"/>
      <c r="D113" s="15"/>
      <c r="E113" s="16"/>
      <c r="F113" s="17"/>
      <c r="G113" s="7"/>
    </row>
    <row r="114" spans="2:7" ht="15" customHeight="1" x14ac:dyDescent="0.25">
      <c r="C114" s="46" t="s">
        <v>9</v>
      </c>
      <c r="D114" s="46"/>
      <c r="F114" s="50">
        <f>G109+G83+G57+G30</f>
        <v>0</v>
      </c>
      <c r="G114" s="51"/>
    </row>
    <row r="115" spans="2:7" x14ac:dyDescent="0.25">
      <c r="C115" s="46"/>
      <c r="D115" s="46"/>
      <c r="E115" s="47"/>
      <c r="F115" s="48"/>
      <c r="G115" s="49"/>
    </row>
  </sheetData>
  <mergeCells count="7">
    <mergeCell ref="C115:D115"/>
    <mergeCell ref="E115:G115"/>
    <mergeCell ref="B1:G1"/>
    <mergeCell ref="F4:G4"/>
    <mergeCell ref="F84:G84"/>
    <mergeCell ref="C114:D114"/>
    <mergeCell ref="F114:G114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rowBreaks count="3" manualBreakCount="3">
    <brk id="31" min="1" max="9" man="1"/>
    <brk id="58" min="1" max="9" man="1"/>
    <brk id="84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6939-32B4-4BD2-8E43-017288523FC5}">
  <sheetPr>
    <pageSetUpPr fitToPage="1"/>
  </sheetPr>
  <dimension ref="B1:G108"/>
  <sheetViews>
    <sheetView view="pageBreakPreview" topLeftCell="A4" zoomScale="60" zoomScaleNormal="90" workbookViewId="0">
      <selection activeCell="N21" sqref="N21"/>
    </sheetView>
  </sheetViews>
  <sheetFormatPr baseColWidth="10" defaultColWidth="11.44140625" defaultRowHeight="13.8" x14ac:dyDescent="0.25"/>
  <cols>
    <col min="1" max="1" width="6.88671875" style="1" customWidth="1"/>
    <col min="2" max="2" width="12.109375" style="1" customWidth="1"/>
    <col min="3" max="3" width="66.33203125" style="1" customWidth="1"/>
    <col min="4" max="4" width="13.5546875" style="1" bestFit="1" customWidth="1"/>
    <col min="5" max="5" width="15.33203125" style="3" bestFit="1" customWidth="1"/>
    <col min="6" max="6" width="16.88671875" style="1" customWidth="1"/>
    <col min="7" max="7" width="14.6640625" style="1" bestFit="1" customWidth="1"/>
    <col min="8" max="16384" width="11.44140625" style="1"/>
  </cols>
  <sheetData>
    <row r="1" spans="2:7" x14ac:dyDescent="0.25">
      <c r="B1" s="52" t="s">
        <v>63</v>
      </c>
      <c r="C1" s="52"/>
      <c r="D1" s="52"/>
      <c r="E1" s="52"/>
      <c r="F1" s="52"/>
    </row>
    <row r="2" spans="2:7" ht="51.75" customHeight="1" x14ac:dyDescent="0.25">
      <c r="B2" s="2" t="s">
        <v>1</v>
      </c>
      <c r="C2" s="45" t="s">
        <v>60</v>
      </c>
    </row>
    <row r="4" spans="2:7" x14ac:dyDescent="0.25">
      <c r="E4" s="53" t="s">
        <v>2</v>
      </c>
      <c r="F4" s="53"/>
    </row>
    <row r="5" spans="2:7" s="6" customFormat="1" ht="35.25" customHeight="1" x14ac:dyDescent="0.3">
      <c r="B5" s="4" t="s">
        <v>3</v>
      </c>
      <c r="C5" s="4" t="s">
        <v>4</v>
      </c>
      <c r="D5" s="4" t="s">
        <v>5</v>
      </c>
      <c r="E5" s="5" t="s">
        <v>7</v>
      </c>
      <c r="F5" s="4" t="s">
        <v>8</v>
      </c>
    </row>
    <row r="6" spans="2:7" ht="55.5" customHeight="1" x14ac:dyDescent="0.25">
      <c r="B6" s="27"/>
      <c r="C6" s="28" t="s">
        <v>39</v>
      </c>
      <c r="D6" s="27"/>
      <c r="E6" s="27"/>
      <c r="F6" s="27"/>
    </row>
    <row r="7" spans="2:7" ht="31.8" thickBot="1" x14ac:dyDescent="0.3">
      <c r="B7" s="18" t="s">
        <v>10</v>
      </c>
      <c r="C7" s="19" t="s">
        <v>11</v>
      </c>
      <c r="D7" s="20" t="s">
        <v>5</v>
      </c>
      <c r="E7" s="20" t="s">
        <v>61</v>
      </c>
      <c r="F7" s="4" t="s">
        <v>62</v>
      </c>
    </row>
    <row r="8" spans="2:7" ht="16.2" thickBot="1" x14ac:dyDescent="0.3">
      <c r="B8" s="21">
        <v>1</v>
      </c>
      <c r="C8" s="22" t="s">
        <v>13</v>
      </c>
      <c r="D8" s="23" t="s">
        <v>14</v>
      </c>
      <c r="E8" s="24"/>
      <c r="F8" s="25"/>
    </row>
    <row r="9" spans="2:7" ht="16.2" thickBot="1" x14ac:dyDescent="0.3">
      <c r="B9" s="21">
        <v>2</v>
      </c>
      <c r="C9" s="22" t="s">
        <v>15</v>
      </c>
      <c r="D9" s="23" t="s">
        <v>16</v>
      </c>
      <c r="E9" s="24"/>
      <c r="F9" s="25"/>
      <c r="G9" s="12"/>
    </row>
    <row r="10" spans="2:7" ht="16.2" thickBot="1" x14ac:dyDescent="0.3">
      <c r="B10" s="21">
        <v>3</v>
      </c>
      <c r="C10" s="22" t="s">
        <v>17</v>
      </c>
      <c r="D10" s="23" t="s">
        <v>16</v>
      </c>
      <c r="E10" s="24"/>
      <c r="F10" s="25"/>
      <c r="G10" s="12"/>
    </row>
    <row r="11" spans="2:7" ht="16.2" thickBot="1" x14ac:dyDescent="0.3">
      <c r="B11" s="21">
        <v>4</v>
      </c>
      <c r="C11" s="22" t="s">
        <v>18</v>
      </c>
      <c r="D11" s="23" t="s">
        <v>16</v>
      </c>
      <c r="E11" s="24"/>
      <c r="F11" s="25"/>
      <c r="G11" s="12"/>
    </row>
    <row r="12" spans="2:7" ht="16.2" thickBot="1" x14ac:dyDescent="0.3">
      <c r="B12" s="21">
        <v>5</v>
      </c>
      <c r="C12" s="22" t="s">
        <v>19</v>
      </c>
      <c r="D12" s="23" t="s">
        <v>20</v>
      </c>
      <c r="E12" s="24"/>
      <c r="F12" s="25"/>
      <c r="G12" s="12"/>
    </row>
    <row r="13" spans="2:7" ht="16.2" thickBot="1" x14ac:dyDescent="0.3">
      <c r="B13" s="21">
        <v>6</v>
      </c>
      <c r="C13" s="22" t="s">
        <v>21</v>
      </c>
      <c r="D13" s="23" t="s">
        <v>14</v>
      </c>
      <c r="E13" s="24"/>
      <c r="F13" s="25"/>
      <c r="G13" s="12"/>
    </row>
    <row r="14" spans="2:7" ht="16.2" thickBot="1" x14ac:dyDescent="0.3">
      <c r="B14" s="21">
        <v>7</v>
      </c>
      <c r="C14" s="22" t="s">
        <v>22</v>
      </c>
      <c r="D14" s="23" t="s">
        <v>14</v>
      </c>
      <c r="E14" s="24"/>
      <c r="F14" s="25"/>
      <c r="G14" s="12"/>
    </row>
    <row r="15" spans="2:7" ht="16.2" thickBot="1" x14ac:dyDescent="0.3">
      <c r="B15" s="21">
        <v>8</v>
      </c>
      <c r="C15" s="22" t="s">
        <v>23</v>
      </c>
      <c r="D15" s="23" t="s">
        <v>24</v>
      </c>
      <c r="E15" s="24"/>
      <c r="F15" s="25"/>
      <c r="G15" s="12"/>
    </row>
    <row r="16" spans="2:7" ht="16.2" thickBot="1" x14ac:dyDescent="0.3">
      <c r="B16" s="21">
        <v>9</v>
      </c>
      <c r="C16" s="22" t="s">
        <v>25</v>
      </c>
      <c r="D16" s="23" t="s">
        <v>24</v>
      </c>
      <c r="E16" s="24"/>
      <c r="F16" s="25"/>
      <c r="G16" s="12"/>
    </row>
    <row r="17" spans="2:7" ht="16.2" thickBot="1" x14ac:dyDescent="0.3">
      <c r="B17" s="21">
        <v>10</v>
      </c>
      <c r="C17" s="22" t="s">
        <v>26</v>
      </c>
      <c r="D17" s="23" t="s">
        <v>24</v>
      </c>
      <c r="E17" s="24"/>
      <c r="F17" s="25"/>
      <c r="G17" s="12"/>
    </row>
    <row r="18" spans="2:7" ht="16.2" thickBot="1" x14ac:dyDescent="0.3">
      <c r="B18" s="21">
        <v>11</v>
      </c>
      <c r="C18" s="22" t="s">
        <v>27</v>
      </c>
      <c r="D18" s="23"/>
      <c r="E18" s="24"/>
      <c r="F18" s="25"/>
      <c r="G18" s="12"/>
    </row>
    <row r="19" spans="2:7" ht="16.2" thickBot="1" x14ac:dyDescent="0.3">
      <c r="B19" s="21">
        <v>12</v>
      </c>
      <c r="C19" s="22" t="s">
        <v>28</v>
      </c>
      <c r="D19" s="23" t="s">
        <v>14</v>
      </c>
      <c r="E19" s="24"/>
      <c r="F19" s="25"/>
      <c r="G19" s="12"/>
    </row>
    <row r="20" spans="2:7" ht="16.2" thickBot="1" x14ac:dyDescent="0.3">
      <c r="B20" s="21">
        <v>13</v>
      </c>
      <c r="C20" s="22" t="s">
        <v>29</v>
      </c>
      <c r="D20" s="23" t="s">
        <v>20</v>
      </c>
      <c r="E20" s="24"/>
      <c r="F20" s="25"/>
      <c r="G20" s="12"/>
    </row>
    <row r="21" spans="2:7" ht="15.75" customHeight="1" thickBot="1" x14ac:dyDescent="0.3">
      <c r="B21" s="21">
        <v>14</v>
      </c>
      <c r="C21" s="22" t="s">
        <v>30</v>
      </c>
      <c r="D21" s="23" t="s">
        <v>20</v>
      </c>
      <c r="E21" s="24"/>
      <c r="F21" s="25"/>
      <c r="G21" s="12"/>
    </row>
    <row r="22" spans="2:7" ht="31.8" thickBot="1" x14ac:dyDescent="0.3">
      <c r="B22" s="21">
        <v>15</v>
      </c>
      <c r="C22" s="22" t="s">
        <v>31</v>
      </c>
      <c r="D22" s="23" t="s">
        <v>20</v>
      </c>
      <c r="E22" s="24"/>
      <c r="F22" s="25"/>
      <c r="G22" s="12"/>
    </row>
    <row r="23" spans="2:7" ht="31.8" thickBot="1" x14ac:dyDescent="0.3">
      <c r="B23" s="21">
        <v>16</v>
      </c>
      <c r="C23" s="22" t="s">
        <v>32</v>
      </c>
      <c r="D23" s="23" t="s">
        <v>16</v>
      </c>
      <c r="E23" s="24"/>
      <c r="F23" s="25"/>
      <c r="G23" s="12"/>
    </row>
    <row r="24" spans="2:7" ht="31.8" thickBot="1" x14ac:dyDescent="0.3">
      <c r="B24" s="21">
        <v>17</v>
      </c>
      <c r="C24" s="22" t="s">
        <v>33</v>
      </c>
      <c r="D24" s="23" t="s">
        <v>20</v>
      </c>
      <c r="E24" s="24"/>
      <c r="F24" s="25"/>
      <c r="G24" s="12"/>
    </row>
    <row r="25" spans="2:7" ht="16.2" thickBot="1" x14ac:dyDescent="0.3">
      <c r="B25" s="21">
        <v>18</v>
      </c>
      <c r="C25" s="22" t="s">
        <v>34</v>
      </c>
      <c r="D25" s="23" t="s">
        <v>20</v>
      </c>
      <c r="E25" s="24"/>
      <c r="F25" s="25"/>
      <c r="G25" s="12"/>
    </row>
    <row r="26" spans="2:7" ht="47.4" thickBot="1" x14ac:dyDescent="0.3">
      <c r="B26" s="21">
        <v>21</v>
      </c>
      <c r="C26" s="22" t="s">
        <v>35</v>
      </c>
      <c r="D26" s="23" t="s">
        <v>20</v>
      </c>
      <c r="E26" s="24"/>
      <c r="F26" s="25"/>
      <c r="G26" s="12"/>
    </row>
    <row r="27" spans="2:7" ht="16.2" thickBot="1" x14ac:dyDescent="0.3">
      <c r="B27" s="21">
        <v>22</v>
      </c>
      <c r="C27" s="22" t="s">
        <v>36</v>
      </c>
      <c r="D27" s="23" t="s">
        <v>16</v>
      </c>
      <c r="E27" s="24"/>
      <c r="F27" s="25"/>
      <c r="G27" s="12"/>
    </row>
    <row r="28" spans="2:7" ht="16.2" thickBot="1" x14ac:dyDescent="0.3">
      <c r="B28" s="21">
        <v>23</v>
      </c>
      <c r="C28" s="22" t="s">
        <v>37</v>
      </c>
      <c r="D28" s="23" t="s">
        <v>20</v>
      </c>
      <c r="E28" s="24"/>
      <c r="F28" s="25"/>
      <c r="G28" s="12"/>
    </row>
    <row r="29" spans="2:7" ht="31.8" thickBot="1" x14ac:dyDescent="0.3">
      <c r="B29" s="21">
        <v>24</v>
      </c>
      <c r="C29" s="22" t="s">
        <v>38</v>
      </c>
      <c r="D29" s="23" t="s">
        <v>20</v>
      </c>
      <c r="E29" s="24"/>
      <c r="F29" s="25"/>
      <c r="G29" s="12"/>
    </row>
    <row r="30" spans="2:7" ht="14.4" thickBot="1" x14ac:dyDescent="0.3">
      <c r="B30" s="8"/>
      <c r="C30" s="30" t="s">
        <v>54</v>
      </c>
      <c r="D30" s="9"/>
      <c r="E30" s="11"/>
      <c r="F30" s="29"/>
      <c r="G30" s="12"/>
    </row>
    <row r="31" spans="2:7" x14ac:dyDescent="0.25">
      <c r="B31" s="33"/>
      <c r="C31" s="34"/>
      <c r="D31" s="33"/>
      <c r="E31" s="36"/>
      <c r="F31" s="29"/>
      <c r="G31" s="12"/>
    </row>
    <row r="32" spans="2:7" ht="42" customHeight="1" thickBot="1" x14ac:dyDescent="0.3">
      <c r="B32" s="4" t="s">
        <v>3</v>
      </c>
      <c r="C32" s="4" t="s">
        <v>4</v>
      </c>
      <c r="D32" s="4" t="s">
        <v>5</v>
      </c>
      <c r="E32" s="20"/>
      <c r="F32" s="4"/>
      <c r="G32" s="12"/>
    </row>
    <row r="33" spans="2:7" ht="55.5" customHeight="1" x14ac:dyDescent="0.25">
      <c r="B33" s="27"/>
      <c r="C33" s="28" t="s">
        <v>40</v>
      </c>
      <c r="D33" s="27"/>
      <c r="E33" s="27"/>
      <c r="F33" s="27"/>
    </row>
    <row r="34" spans="2:7" ht="16.2" thickBot="1" x14ac:dyDescent="0.3">
      <c r="B34" s="18" t="s">
        <v>10</v>
      </c>
      <c r="C34" s="19" t="s">
        <v>11</v>
      </c>
      <c r="D34" s="20" t="s">
        <v>5</v>
      </c>
      <c r="E34" s="20"/>
      <c r="F34" s="7"/>
      <c r="G34" s="12"/>
    </row>
    <row r="35" spans="2:7" ht="16.2" thickBot="1" x14ac:dyDescent="0.3">
      <c r="B35" s="21">
        <v>1</v>
      </c>
      <c r="C35" s="22" t="s">
        <v>13</v>
      </c>
      <c r="D35" s="23" t="s">
        <v>14</v>
      </c>
      <c r="E35" s="24"/>
      <c r="F35" s="7"/>
      <c r="G35" s="12"/>
    </row>
    <row r="36" spans="2:7" ht="16.2" thickBot="1" x14ac:dyDescent="0.3">
      <c r="B36" s="21">
        <v>2</v>
      </c>
      <c r="C36" s="22" t="s">
        <v>41</v>
      </c>
      <c r="D36" s="23" t="s">
        <v>16</v>
      </c>
      <c r="E36" s="24"/>
      <c r="F36" s="7"/>
      <c r="G36" s="12"/>
    </row>
    <row r="37" spans="2:7" ht="31.8" thickBot="1" x14ac:dyDescent="0.3">
      <c r="B37" s="21">
        <v>3</v>
      </c>
      <c r="C37" s="22" t="s">
        <v>42</v>
      </c>
      <c r="D37" s="23" t="s">
        <v>16</v>
      </c>
      <c r="E37" s="24"/>
      <c r="F37" s="7"/>
      <c r="G37" s="12"/>
    </row>
    <row r="38" spans="2:7" ht="16.2" thickBot="1" x14ac:dyDescent="0.3">
      <c r="B38" s="21">
        <v>4</v>
      </c>
      <c r="C38" s="22" t="s">
        <v>43</v>
      </c>
      <c r="D38" s="23" t="s">
        <v>16</v>
      </c>
      <c r="E38" s="24"/>
      <c r="F38" s="7"/>
      <c r="G38" s="12"/>
    </row>
    <row r="39" spans="2:7" ht="16.2" thickBot="1" x14ac:dyDescent="0.3">
      <c r="B39" s="21">
        <v>5</v>
      </c>
      <c r="C39" s="22" t="s">
        <v>19</v>
      </c>
      <c r="D39" s="23" t="s">
        <v>20</v>
      </c>
      <c r="E39" s="24"/>
      <c r="F39" s="7"/>
      <c r="G39" s="12"/>
    </row>
    <row r="40" spans="2:7" ht="16.2" thickBot="1" x14ac:dyDescent="0.3">
      <c r="B40" s="21">
        <v>6</v>
      </c>
      <c r="C40" s="22" t="s">
        <v>21</v>
      </c>
      <c r="D40" s="23" t="s">
        <v>14</v>
      </c>
      <c r="E40" s="24"/>
      <c r="F40" s="7"/>
      <c r="G40" s="12"/>
    </row>
    <row r="41" spans="2:7" ht="16.2" thickBot="1" x14ac:dyDescent="0.3">
      <c r="B41" s="21">
        <v>7</v>
      </c>
      <c r="C41" s="22" t="s">
        <v>22</v>
      </c>
      <c r="D41" s="23" t="s">
        <v>14</v>
      </c>
      <c r="E41" s="24"/>
      <c r="F41" s="7"/>
      <c r="G41" s="12"/>
    </row>
    <row r="42" spans="2:7" ht="16.2" thickBot="1" x14ac:dyDescent="0.3">
      <c r="B42" s="21">
        <v>8</v>
      </c>
      <c r="C42" s="22" t="s">
        <v>23</v>
      </c>
      <c r="D42" s="23" t="s">
        <v>24</v>
      </c>
      <c r="E42" s="24"/>
      <c r="F42" s="7"/>
      <c r="G42" s="12"/>
    </row>
    <row r="43" spans="2:7" ht="16.2" thickBot="1" x14ac:dyDescent="0.3">
      <c r="B43" s="21">
        <v>9</v>
      </c>
      <c r="C43" s="22" t="s">
        <v>25</v>
      </c>
      <c r="D43" s="23" t="s">
        <v>24</v>
      </c>
      <c r="E43" s="24"/>
      <c r="F43" s="7"/>
      <c r="G43" s="12"/>
    </row>
    <row r="44" spans="2:7" ht="16.2" thickBot="1" x14ac:dyDescent="0.3">
      <c r="B44" s="21">
        <v>10</v>
      </c>
      <c r="C44" s="22" t="s">
        <v>26</v>
      </c>
      <c r="D44" s="23" t="s">
        <v>24</v>
      </c>
      <c r="E44" s="24"/>
      <c r="F44" s="7"/>
      <c r="G44" s="12"/>
    </row>
    <row r="45" spans="2:7" ht="16.2" thickBot="1" x14ac:dyDescent="0.3">
      <c r="B45" s="21">
        <v>11</v>
      </c>
      <c r="C45" s="22" t="s">
        <v>27</v>
      </c>
      <c r="D45" s="23"/>
      <c r="E45" s="24"/>
      <c r="F45" s="7"/>
      <c r="G45" s="12"/>
    </row>
    <row r="46" spans="2:7" ht="16.2" thickBot="1" x14ac:dyDescent="0.3">
      <c r="B46" s="21">
        <v>12</v>
      </c>
      <c r="C46" s="22" t="s">
        <v>28</v>
      </c>
      <c r="D46" s="23" t="s">
        <v>14</v>
      </c>
      <c r="E46" s="24"/>
      <c r="F46" s="7"/>
      <c r="G46" s="12"/>
    </row>
    <row r="47" spans="2:7" ht="16.2" thickBot="1" x14ac:dyDescent="0.3">
      <c r="B47" s="21">
        <v>13</v>
      </c>
      <c r="C47" s="22" t="s">
        <v>29</v>
      </c>
      <c r="D47" s="23" t="s">
        <v>20</v>
      </c>
      <c r="E47" s="24"/>
      <c r="F47" s="7"/>
      <c r="G47" s="12"/>
    </row>
    <row r="48" spans="2:7" ht="31.8" thickBot="1" x14ac:dyDescent="0.3">
      <c r="B48" s="21">
        <v>14</v>
      </c>
      <c r="C48" s="22" t="s">
        <v>30</v>
      </c>
      <c r="D48" s="23" t="s">
        <v>20</v>
      </c>
      <c r="E48" s="24"/>
      <c r="F48" s="7"/>
      <c r="G48" s="12"/>
    </row>
    <row r="49" spans="2:7" ht="31.8" thickBot="1" x14ac:dyDescent="0.3">
      <c r="B49" s="21">
        <v>15</v>
      </c>
      <c r="C49" s="22" t="s">
        <v>44</v>
      </c>
      <c r="D49" s="23" t="s">
        <v>20</v>
      </c>
      <c r="E49" s="24"/>
      <c r="F49" s="7"/>
      <c r="G49" s="12"/>
    </row>
    <row r="50" spans="2:7" ht="31.8" thickBot="1" x14ac:dyDescent="0.3">
      <c r="B50" s="21">
        <v>16</v>
      </c>
      <c r="C50" s="22" t="s">
        <v>32</v>
      </c>
      <c r="D50" s="23" t="s">
        <v>16</v>
      </c>
      <c r="E50" s="24"/>
      <c r="F50" s="7"/>
      <c r="G50" s="12"/>
    </row>
    <row r="51" spans="2:7" ht="31.8" thickBot="1" x14ac:dyDescent="0.3">
      <c r="B51" s="21">
        <v>17</v>
      </c>
      <c r="C51" s="22" t="s">
        <v>33</v>
      </c>
      <c r="D51" s="23" t="s">
        <v>20</v>
      </c>
      <c r="E51" s="24"/>
      <c r="F51" s="7"/>
      <c r="G51" s="12"/>
    </row>
    <row r="52" spans="2:7" ht="16.2" thickBot="1" x14ac:dyDescent="0.3">
      <c r="B52" s="21">
        <v>18</v>
      </c>
      <c r="C52" s="22" t="s">
        <v>34</v>
      </c>
      <c r="D52" s="23" t="s">
        <v>20</v>
      </c>
      <c r="E52" s="24"/>
      <c r="F52" s="7"/>
      <c r="G52" s="12"/>
    </row>
    <row r="53" spans="2:7" ht="47.4" thickBot="1" x14ac:dyDescent="0.3">
      <c r="B53" s="21">
        <v>21</v>
      </c>
      <c r="C53" s="22" t="s">
        <v>45</v>
      </c>
      <c r="D53" s="23" t="s">
        <v>20</v>
      </c>
      <c r="E53" s="24"/>
      <c r="F53" s="7"/>
      <c r="G53" s="12"/>
    </row>
    <row r="54" spans="2:7" ht="16.2" thickBot="1" x14ac:dyDescent="0.3">
      <c r="B54" s="21">
        <v>22</v>
      </c>
      <c r="C54" s="22" t="s">
        <v>36</v>
      </c>
      <c r="D54" s="23" t="s">
        <v>16</v>
      </c>
      <c r="E54" s="24"/>
      <c r="F54" s="7"/>
      <c r="G54" s="12"/>
    </row>
    <row r="55" spans="2:7" ht="16.2" thickBot="1" x14ac:dyDescent="0.3">
      <c r="B55" s="21">
        <v>23</v>
      </c>
      <c r="C55" s="22" t="s">
        <v>37</v>
      </c>
      <c r="D55" s="23" t="s">
        <v>20</v>
      </c>
      <c r="E55" s="24"/>
      <c r="F55" s="7"/>
      <c r="G55" s="12"/>
    </row>
    <row r="56" spans="2:7" ht="31.8" thickBot="1" x14ac:dyDescent="0.3">
      <c r="B56" s="21">
        <v>24</v>
      </c>
      <c r="C56" s="22" t="s">
        <v>38</v>
      </c>
      <c r="D56" s="23" t="s">
        <v>20</v>
      </c>
      <c r="E56" s="24"/>
      <c r="F56" s="7"/>
      <c r="G56" s="12"/>
    </row>
    <row r="57" spans="2:7" ht="14.4" thickBot="1" x14ac:dyDescent="0.3">
      <c r="B57" s="8"/>
      <c r="C57" s="30" t="s">
        <v>55</v>
      </c>
      <c r="D57" s="30"/>
      <c r="E57" s="32"/>
      <c r="F57" s="29"/>
      <c r="G57" s="12"/>
    </row>
    <row r="58" spans="2:7" ht="14.4" thickBot="1" x14ac:dyDescent="0.3">
      <c r="B58" s="8"/>
      <c r="C58" s="9"/>
      <c r="D58" s="9"/>
      <c r="E58" s="11"/>
      <c r="F58" s="7"/>
      <c r="G58" s="12"/>
    </row>
    <row r="59" spans="2:7" ht="41.4" x14ac:dyDescent="0.25">
      <c r="B59" s="27"/>
      <c r="C59" s="28" t="s">
        <v>50</v>
      </c>
      <c r="D59" s="27"/>
      <c r="E59" s="27"/>
      <c r="F59" s="27"/>
      <c r="G59" s="12"/>
    </row>
    <row r="60" spans="2:7" ht="44.25" customHeight="1" thickBot="1" x14ac:dyDescent="0.3">
      <c r="B60" s="18" t="s">
        <v>10</v>
      </c>
      <c r="C60" s="19" t="s">
        <v>11</v>
      </c>
      <c r="D60" s="20" t="s">
        <v>5</v>
      </c>
      <c r="E60" s="20"/>
      <c r="F60" s="4"/>
      <c r="G60" s="12"/>
    </row>
    <row r="61" spans="2:7" ht="16.2" thickBot="1" x14ac:dyDescent="0.3">
      <c r="B61" s="21">
        <v>1</v>
      </c>
      <c r="C61" s="22" t="s">
        <v>13</v>
      </c>
      <c r="D61" s="23" t="s">
        <v>14</v>
      </c>
      <c r="E61" s="24"/>
      <c r="F61" s="7"/>
      <c r="G61" s="12"/>
    </row>
    <row r="62" spans="2:7" ht="16.2" thickBot="1" x14ac:dyDescent="0.3">
      <c r="B62" s="21">
        <v>2</v>
      </c>
      <c r="C62" s="22" t="s">
        <v>15</v>
      </c>
      <c r="D62" s="23" t="s">
        <v>16</v>
      </c>
      <c r="E62" s="24"/>
      <c r="F62" s="7"/>
      <c r="G62" s="12"/>
    </row>
    <row r="63" spans="2:7" ht="16.2" thickBot="1" x14ac:dyDescent="0.3">
      <c r="B63" s="21">
        <v>3</v>
      </c>
      <c r="C63" s="22" t="s">
        <v>46</v>
      </c>
      <c r="D63" s="23" t="s">
        <v>16</v>
      </c>
      <c r="E63" s="24"/>
      <c r="F63" s="7"/>
      <c r="G63" s="12"/>
    </row>
    <row r="64" spans="2:7" ht="16.2" thickBot="1" x14ac:dyDescent="0.3">
      <c r="B64" s="21">
        <v>4</v>
      </c>
      <c r="C64" s="22" t="s">
        <v>47</v>
      </c>
      <c r="D64" s="23" t="s">
        <v>16</v>
      </c>
      <c r="E64" s="24"/>
      <c r="F64" s="7"/>
      <c r="G64" s="12"/>
    </row>
    <row r="65" spans="2:7" ht="16.2" thickBot="1" x14ac:dyDescent="0.3">
      <c r="B65" s="21">
        <v>5</v>
      </c>
      <c r="C65" s="22" t="s">
        <v>19</v>
      </c>
      <c r="D65" s="23" t="s">
        <v>20</v>
      </c>
      <c r="E65" s="24"/>
      <c r="F65" s="7"/>
      <c r="G65" s="12"/>
    </row>
    <row r="66" spans="2:7" ht="16.2" thickBot="1" x14ac:dyDescent="0.3">
      <c r="B66" s="21">
        <v>6</v>
      </c>
      <c r="C66" s="22" t="s">
        <v>21</v>
      </c>
      <c r="D66" s="23" t="s">
        <v>14</v>
      </c>
      <c r="E66" s="24"/>
      <c r="F66" s="7"/>
      <c r="G66" s="12"/>
    </row>
    <row r="67" spans="2:7" ht="16.2" thickBot="1" x14ac:dyDescent="0.3">
      <c r="B67" s="21">
        <v>7</v>
      </c>
      <c r="C67" s="22" t="s">
        <v>22</v>
      </c>
      <c r="D67" s="23" t="s">
        <v>14</v>
      </c>
      <c r="E67" s="24"/>
      <c r="F67" s="7"/>
      <c r="G67" s="12"/>
    </row>
    <row r="68" spans="2:7" ht="16.2" thickBot="1" x14ac:dyDescent="0.3">
      <c r="B68" s="21">
        <v>8</v>
      </c>
      <c r="C68" s="22" t="s">
        <v>23</v>
      </c>
      <c r="D68" s="23" t="s">
        <v>24</v>
      </c>
      <c r="E68" s="24"/>
      <c r="F68" s="7"/>
      <c r="G68" s="12"/>
    </row>
    <row r="69" spans="2:7" ht="16.2" thickBot="1" x14ac:dyDescent="0.3">
      <c r="B69" s="21">
        <v>9</v>
      </c>
      <c r="C69" s="22" t="s">
        <v>25</v>
      </c>
      <c r="D69" s="23" t="s">
        <v>24</v>
      </c>
      <c r="E69" s="24"/>
      <c r="F69" s="7"/>
      <c r="G69" s="12"/>
    </row>
    <row r="70" spans="2:7" ht="16.2" thickBot="1" x14ac:dyDescent="0.3">
      <c r="B70" s="21">
        <v>10</v>
      </c>
      <c r="C70" s="22" t="s">
        <v>26</v>
      </c>
      <c r="D70" s="23" t="s">
        <v>24</v>
      </c>
      <c r="E70" s="24"/>
      <c r="F70" s="7"/>
      <c r="G70" s="12"/>
    </row>
    <row r="71" spans="2:7" ht="16.2" thickBot="1" x14ac:dyDescent="0.3">
      <c r="B71" s="21">
        <v>11</v>
      </c>
      <c r="C71" s="22" t="s">
        <v>27</v>
      </c>
      <c r="D71" s="23" t="s">
        <v>14</v>
      </c>
      <c r="E71" s="24"/>
      <c r="F71" s="7"/>
      <c r="G71" s="12"/>
    </row>
    <row r="72" spans="2:7" ht="16.2" thickBot="1" x14ac:dyDescent="0.3">
      <c r="B72" s="21">
        <v>12</v>
      </c>
      <c r="C72" s="22" t="s">
        <v>28</v>
      </c>
      <c r="D72" s="23" t="s">
        <v>14</v>
      </c>
      <c r="E72" s="24"/>
      <c r="F72" s="7"/>
      <c r="G72" s="12"/>
    </row>
    <row r="73" spans="2:7" ht="16.2" thickBot="1" x14ac:dyDescent="0.3">
      <c r="B73" s="21">
        <v>13</v>
      </c>
      <c r="C73" s="22" t="s">
        <v>29</v>
      </c>
      <c r="D73" s="23" t="s">
        <v>20</v>
      </c>
      <c r="E73" s="24"/>
      <c r="F73" s="7"/>
      <c r="G73" s="12"/>
    </row>
    <row r="74" spans="2:7" ht="31.8" thickBot="1" x14ac:dyDescent="0.3">
      <c r="B74" s="21">
        <v>14</v>
      </c>
      <c r="C74" s="22" t="s">
        <v>30</v>
      </c>
      <c r="D74" s="23" t="s">
        <v>20</v>
      </c>
      <c r="E74" s="24"/>
      <c r="F74" s="7"/>
      <c r="G74" s="12"/>
    </row>
    <row r="75" spans="2:7" ht="47.4" thickBot="1" x14ac:dyDescent="0.3">
      <c r="B75" s="21">
        <v>15</v>
      </c>
      <c r="C75" s="22" t="s">
        <v>48</v>
      </c>
      <c r="D75" s="23" t="s">
        <v>20</v>
      </c>
      <c r="E75" s="24"/>
      <c r="F75" s="7"/>
      <c r="G75" s="12"/>
    </row>
    <row r="76" spans="2:7" ht="31.8" thickBot="1" x14ac:dyDescent="0.3">
      <c r="B76" s="21">
        <v>16</v>
      </c>
      <c r="C76" s="22" t="s">
        <v>32</v>
      </c>
      <c r="D76" s="23" t="s">
        <v>16</v>
      </c>
      <c r="E76" s="24"/>
      <c r="F76" s="7"/>
      <c r="G76" s="12"/>
    </row>
    <row r="77" spans="2:7" ht="63" thickBot="1" x14ac:dyDescent="0.3">
      <c r="B77" s="21">
        <v>17</v>
      </c>
      <c r="C77" s="22" t="s">
        <v>49</v>
      </c>
      <c r="D77" s="23" t="s">
        <v>20</v>
      </c>
      <c r="E77" s="24"/>
      <c r="F77" s="7"/>
      <c r="G77" s="12"/>
    </row>
    <row r="78" spans="2:7" ht="16.2" thickBot="1" x14ac:dyDescent="0.3">
      <c r="B78" s="21">
        <v>18</v>
      </c>
      <c r="C78" s="22" t="s">
        <v>34</v>
      </c>
      <c r="D78" s="23" t="s">
        <v>20</v>
      </c>
      <c r="E78" s="24"/>
      <c r="F78" s="7"/>
      <c r="G78" s="12"/>
    </row>
    <row r="79" spans="2:7" ht="47.4" thickBot="1" x14ac:dyDescent="0.3">
      <c r="B79" s="21">
        <v>21</v>
      </c>
      <c r="C79" s="22" t="s">
        <v>35</v>
      </c>
      <c r="D79" s="23" t="s">
        <v>20</v>
      </c>
      <c r="E79" s="24"/>
      <c r="F79" s="7"/>
      <c r="G79" s="12"/>
    </row>
    <row r="80" spans="2:7" ht="16.2" thickBot="1" x14ac:dyDescent="0.3">
      <c r="B80" s="21">
        <v>22</v>
      </c>
      <c r="C80" s="22" t="s">
        <v>36</v>
      </c>
      <c r="D80" s="23" t="s">
        <v>16</v>
      </c>
      <c r="E80" s="24"/>
      <c r="F80" s="7"/>
      <c r="G80" s="12"/>
    </row>
    <row r="81" spans="2:7" ht="16.2" thickBot="1" x14ac:dyDescent="0.3">
      <c r="B81" s="21">
        <v>23</v>
      </c>
      <c r="C81" s="22" t="s">
        <v>37</v>
      </c>
      <c r="D81" s="23" t="s">
        <v>20</v>
      </c>
      <c r="E81" s="24"/>
      <c r="F81" s="7"/>
      <c r="G81" s="12"/>
    </row>
    <row r="82" spans="2:7" ht="31.8" thickBot="1" x14ac:dyDescent="0.3">
      <c r="B82" s="21">
        <v>24</v>
      </c>
      <c r="C82" s="22" t="s">
        <v>38</v>
      </c>
      <c r="D82" s="23" t="s">
        <v>20</v>
      </c>
      <c r="E82" s="24"/>
      <c r="F82" s="7"/>
      <c r="G82" s="12"/>
    </row>
    <row r="83" spans="2:7" ht="14.4" thickBot="1" x14ac:dyDescent="0.3">
      <c r="B83" s="37"/>
      <c r="C83" s="38" t="s">
        <v>56</v>
      </c>
      <c r="D83" s="38"/>
      <c r="E83" s="40"/>
      <c r="F83" s="41"/>
      <c r="G83" s="12"/>
    </row>
    <row r="84" spans="2:7" ht="14.4" thickBot="1" x14ac:dyDescent="0.3">
      <c r="B84" s="42"/>
      <c r="C84" s="43"/>
      <c r="D84" s="43"/>
      <c r="E84" s="54"/>
      <c r="F84" s="54"/>
      <c r="G84" s="12"/>
    </row>
    <row r="85" spans="2:7" ht="50.25" customHeight="1" x14ac:dyDescent="0.25">
      <c r="B85" s="27"/>
      <c r="C85" s="28" t="s">
        <v>53</v>
      </c>
      <c r="D85" s="27"/>
      <c r="E85" s="27"/>
      <c r="F85" s="27"/>
      <c r="G85" s="12"/>
    </row>
    <row r="86" spans="2:7" ht="41.25" customHeight="1" thickBot="1" x14ac:dyDescent="0.3">
      <c r="B86" s="18" t="s">
        <v>10</v>
      </c>
      <c r="C86" s="19" t="s">
        <v>11</v>
      </c>
      <c r="D86" s="20" t="s">
        <v>5</v>
      </c>
      <c r="E86" s="20"/>
      <c r="F86" s="4"/>
      <c r="G86" s="12"/>
    </row>
    <row r="87" spans="2:7" ht="16.2" thickBot="1" x14ac:dyDescent="0.3">
      <c r="B87" s="21">
        <v>1</v>
      </c>
      <c r="C87" s="22" t="s">
        <v>13</v>
      </c>
      <c r="D87" s="23" t="s">
        <v>14</v>
      </c>
      <c r="E87" s="24"/>
      <c r="F87" s="7"/>
      <c r="G87" s="12"/>
    </row>
    <row r="88" spans="2:7" ht="16.2" thickBot="1" x14ac:dyDescent="0.3">
      <c r="B88" s="21">
        <v>2</v>
      </c>
      <c r="C88" s="22" t="s">
        <v>51</v>
      </c>
      <c r="D88" s="23" t="s">
        <v>16</v>
      </c>
      <c r="E88" s="24"/>
      <c r="F88" s="7"/>
      <c r="G88" s="12"/>
    </row>
    <row r="89" spans="2:7" ht="16.2" thickBot="1" x14ac:dyDescent="0.3">
      <c r="B89" s="21">
        <v>3</v>
      </c>
      <c r="C89" s="22" t="s">
        <v>46</v>
      </c>
      <c r="D89" s="23" t="s">
        <v>16</v>
      </c>
      <c r="E89" s="24"/>
      <c r="F89" s="7"/>
      <c r="G89" s="12"/>
    </row>
    <row r="90" spans="2:7" ht="16.2" thickBot="1" x14ac:dyDescent="0.3">
      <c r="B90" s="21">
        <v>4</v>
      </c>
      <c r="C90" s="22" t="s">
        <v>47</v>
      </c>
      <c r="D90" s="23" t="s">
        <v>16</v>
      </c>
      <c r="E90" s="24"/>
      <c r="F90" s="7"/>
      <c r="G90" s="12"/>
    </row>
    <row r="91" spans="2:7" ht="16.2" thickBot="1" x14ac:dyDescent="0.3">
      <c r="B91" s="21">
        <v>5</v>
      </c>
      <c r="C91" s="22" t="s">
        <v>19</v>
      </c>
      <c r="D91" s="23" t="s">
        <v>20</v>
      </c>
      <c r="E91" s="24"/>
      <c r="F91" s="7"/>
      <c r="G91" s="12"/>
    </row>
    <row r="92" spans="2:7" ht="16.2" thickBot="1" x14ac:dyDescent="0.3">
      <c r="B92" s="21">
        <v>6</v>
      </c>
      <c r="C92" s="22" t="s">
        <v>21</v>
      </c>
      <c r="D92" s="23" t="s">
        <v>14</v>
      </c>
      <c r="E92" s="24"/>
      <c r="F92" s="7"/>
      <c r="G92" s="12"/>
    </row>
    <row r="93" spans="2:7" ht="16.2" thickBot="1" x14ac:dyDescent="0.3">
      <c r="B93" s="21">
        <v>7</v>
      </c>
      <c r="C93" s="22" t="s">
        <v>22</v>
      </c>
      <c r="D93" s="23" t="s">
        <v>14</v>
      </c>
      <c r="E93" s="24"/>
      <c r="F93" s="7"/>
      <c r="G93" s="12"/>
    </row>
    <row r="94" spans="2:7" ht="16.2" thickBot="1" x14ac:dyDescent="0.3">
      <c r="B94" s="21">
        <v>8</v>
      </c>
      <c r="C94" s="22" t="s">
        <v>23</v>
      </c>
      <c r="D94" s="23" t="s">
        <v>24</v>
      </c>
      <c r="E94" s="24"/>
      <c r="F94" s="7"/>
      <c r="G94" s="12"/>
    </row>
    <row r="95" spans="2:7" ht="16.2" thickBot="1" x14ac:dyDescent="0.3">
      <c r="B95" s="21">
        <v>9</v>
      </c>
      <c r="C95" s="22" t="s">
        <v>25</v>
      </c>
      <c r="D95" s="23" t="s">
        <v>24</v>
      </c>
      <c r="E95" s="24"/>
      <c r="F95" s="7"/>
      <c r="G95" s="12"/>
    </row>
    <row r="96" spans="2:7" ht="16.2" thickBot="1" x14ac:dyDescent="0.3">
      <c r="B96" s="21">
        <v>10</v>
      </c>
      <c r="C96" s="22" t="s">
        <v>26</v>
      </c>
      <c r="D96" s="23" t="s">
        <v>24</v>
      </c>
      <c r="E96" s="24"/>
      <c r="F96" s="7"/>
      <c r="G96" s="12"/>
    </row>
    <row r="97" spans="2:7" ht="16.2" thickBot="1" x14ac:dyDescent="0.3">
      <c r="B97" s="21">
        <v>11</v>
      </c>
      <c r="C97" s="22" t="s">
        <v>27</v>
      </c>
      <c r="D97" s="23" t="s">
        <v>14</v>
      </c>
      <c r="E97" s="24"/>
      <c r="F97" s="7"/>
      <c r="G97" s="12"/>
    </row>
    <row r="98" spans="2:7" ht="16.2" thickBot="1" x14ac:dyDescent="0.3">
      <c r="B98" s="21">
        <v>12</v>
      </c>
      <c r="C98" s="22" t="s">
        <v>28</v>
      </c>
      <c r="D98" s="23" t="s">
        <v>14</v>
      </c>
      <c r="E98" s="24"/>
      <c r="F98" s="7"/>
      <c r="G98" s="12"/>
    </row>
    <row r="99" spans="2:7" ht="16.2" thickBot="1" x14ac:dyDescent="0.3">
      <c r="B99" s="21">
        <v>13</v>
      </c>
      <c r="C99" s="22" t="s">
        <v>29</v>
      </c>
      <c r="D99" s="23" t="s">
        <v>20</v>
      </c>
      <c r="E99" s="24"/>
      <c r="F99" s="7"/>
      <c r="G99" s="12"/>
    </row>
    <row r="100" spans="2:7" ht="31.8" thickBot="1" x14ac:dyDescent="0.3">
      <c r="B100" s="21">
        <v>14</v>
      </c>
      <c r="C100" s="22" t="s">
        <v>30</v>
      </c>
      <c r="D100" s="23" t="s">
        <v>20</v>
      </c>
      <c r="E100" s="24"/>
      <c r="F100" s="7"/>
      <c r="G100" s="12"/>
    </row>
    <row r="101" spans="2:7" ht="31.8" thickBot="1" x14ac:dyDescent="0.3">
      <c r="B101" s="21">
        <v>15</v>
      </c>
      <c r="C101" s="22" t="s">
        <v>52</v>
      </c>
      <c r="D101" s="23" t="s">
        <v>20</v>
      </c>
      <c r="E101" s="24"/>
      <c r="F101" s="7"/>
      <c r="G101" s="12"/>
    </row>
    <row r="102" spans="2:7" ht="31.8" thickBot="1" x14ac:dyDescent="0.3">
      <c r="B102" s="21">
        <v>16</v>
      </c>
      <c r="C102" s="22" t="s">
        <v>32</v>
      </c>
      <c r="D102" s="23" t="s">
        <v>16</v>
      </c>
      <c r="E102" s="24"/>
      <c r="F102" s="7"/>
      <c r="G102" s="12"/>
    </row>
    <row r="103" spans="2:7" ht="31.8" thickBot="1" x14ac:dyDescent="0.3">
      <c r="B103" s="21">
        <v>17</v>
      </c>
      <c r="C103" s="22" t="s">
        <v>33</v>
      </c>
      <c r="D103" s="23" t="s">
        <v>20</v>
      </c>
      <c r="E103" s="24"/>
      <c r="F103" s="7"/>
      <c r="G103" s="12"/>
    </row>
    <row r="104" spans="2:7" ht="16.2" thickBot="1" x14ac:dyDescent="0.3">
      <c r="B104" s="21">
        <v>18</v>
      </c>
      <c r="C104" s="22" t="s">
        <v>34</v>
      </c>
      <c r="D104" s="23" t="s">
        <v>20</v>
      </c>
      <c r="E104" s="24"/>
      <c r="F104" s="7"/>
      <c r="G104" s="12"/>
    </row>
    <row r="105" spans="2:7" ht="47.4" thickBot="1" x14ac:dyDescent="0.3">
      <c r="B105" s="21">
        <v>21</v>
      </c>
      <c r="C105" s="22" t="s">
        <v>35</v>
      </c>
      <c r="D105" s="23" t="s">
        <v>20</v>
      </c>
      <c r="E105" s="24"/>
      <c r="F105" s="7"/>
      <c r="G105" s="12"/>
    </row>
    <row r="106" spans="2:7" ht="16.2" thickBot="1" x14ac:dyDescent="0.3">
      <c r="B106" s="21">
        <v>22</v>
      </c>
      <c r="C106" s="22" t="s">
        <v>36</v>
      </c>
      <c r="D106" s="23" t="s">
        <v>16</v>
      </c>
      <c r="E106" s="24"/>
      <c r="F106" s="7"/>
      <c r="G106" s="12"/>
    </row>
    <row r="107" spans="2:7" ht="16.2" thickBot="1" x14ac:dyDescent="0.3">
      <c r="B107" s="21">
        <v>23</v>
      </c>
      <c r="C107" s="22" t="s">
        <v>37</v>
      </c>
      <c r="D107" s="23" t="s">
        <v>20</v>
      </c>
      <c r="E107" s="24"/>
      <c r="F107" s="7"/>
      <c r="G107" s="12"/>
    </row>
    <row r="108" spans="2:7" ht="31.8" thickBot="1" x14ac:dyDescent="0.3">
      <c r="B108" s="21">
        <v>24</v>
      </c>
      <c r="C108" s="22" t="s">
        <v>38</v>
      </c>
      <c r="D108" s="23" t="s">
        <v>20</v>
      </c>
      <c r="E108" s="24"/>
      <c r="F108" s="7"/>
      <c r="G108" s="12"/>
    </row>
  </sheetData>
  <mergeCells count="3">
    <mergeCell ref="B1:F1"/>
    <mergeCell ref="E4:F4"/>
    <mergeCell ref="E84:F8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rowBreaks count="3" manualBreakCount="3">
    <brk id="31" min="1" max="9" man="1"/>
    <brk id="58" min="1" max="9" man="1"/>
    <brk id="8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Devis estimatif </vt:lpstr>
      <vt:lpstr>Bordereau des prix unitaires</vt:lpstr>
      <vt:lpstr>'Bordereau des prix unitaires'!Impression_des_titres</vt:lpstr>
      <vt:lpstr>'Devis estimatif '!Impression_des_titres</vt:lpstr>
      <vt:lpstr>'Bordereau des prix unitaires'!Zone_d_impression</vt:lpstr>
      <vt:lpstr>'Devis estimatif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MOUMOUNI, Alka</dc:creator>
  <cp:lastModifiedBy>KONATE, Oumar</cp:lastModifiedBy>
  <cp:lastPrinted>2024-07-09T07:37:58Z</cp:lastPrinted>
  <dcterms:created xsi:type="dcterms:W3CDTF">2024-07-05T08:30:54Z</dcterms:created>
  <dcterms:modified xsi:type="dcterms:W3CDTF">2024-07-15T15:32:30Z</dcterms:modified>
</cp:coreProperties>
</file>