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RCHES COKORLOM\3-MARCHE_DESIRA_COD20006\COD20006-10116-Travaux d'amenagement des bureau DeSIRA\1_Preparation\"/>
    </mc:Choice>
  </mc:AlternateContent>
  <xr:revisionPtr revIDLastSave="0" documentId="8_{1DF8ADA0-2F21-4A46-BE6D-BF788010E985}" xr6:coauthVersionLast="47" xr6:coauthVersionMax="47" xr10:uidLastSave="{00000000-0000-0000-0000-000000000000}"/>
  <bookViews>
    <workbookView xWindow="-108" yWindow="-108" windowWidth="23256" windowHeight="12456" xr2:uid="{2F98E7F7-FFAB-4755-966D-5362D6C6BFD4}"/>
  </bookViews>
  <sheets>
    <sheet name="LOT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F13" i="1"/>
  <c r="F12" i="1"/>
  <c r="F11" i="1"/>
  <c r="F21" i="1" s="1"/>
  <c r="E22" i="1" s="1"/>
  <c r="F9" i="1"/>
  <c r="F8" i="1"/>
  <c r="F7" i="1"/>
  <c r="F6" i="1"/>
  <c r="F5" i="1"/>
</calcChain>
</file>

<file path=xl/sharedStrings.xml><?xml version="1.0" encoding="utf-8"?>
<sst xmlns="http://schemas.openxmlformats.org/spreadsheetml/2006/main" count="54" uniqueCount="45">
  <si>
    <t>Construction Support en béton armé dosé à 350 kg/m3 pour deux citernes d'eau de 1000 L Lot III</t>
  </si>
  <si>
    <t>Poste</t>
  </si>
  <si>
    <t>DESIGNATION</t>
  </si>
  <si>
    <t>UNITE</t>
  </si>
  <si>
    <t>Qté</t>
  </si>
  <si>
    <t>P.U HTVA ($US)</t>
  </si>
  <si>
    <t>P.T HTVA ($US)</t>
  </si>
  <si>
    <t>Fondation</t>
  </si>
  <si>
    <t>1.1</t>
  </si>
  <si>
    <t>Fouille pour semelles isolées e socles de (1.60*1.20*1.20) m</t>
  </si>
  <si>
    <r>
      <t>m</t>
    </r>
    <r>
      <rPr>
        <vertAlign val="superscript"/>
        <sz val="8"/>
        <color rgb="FF585756"/>
        <rFont val="Georgia"/>
        <family val="1"/>
      </rPr>
      <t>3</t>
    </r>
  </si>
  <si>
    <t>1.2</t>
  </si>
  <si>
    <t xml:space="preserve">Béton de propreté dosé à 200 Kg/m3 de (1.20*1.20*0.10) m </t>
  </si>
  <si>
    <r>
      <t>m</t>
    </r>
    <r>
      <rPr>
        <vertAlign val="superscript"/>
        <sz val="8"/>
        <color rgb="FF585756"/>
        <rFont val="Georgia"/>
        <family val="1"/>
      </rPr>
      <t>3</t>
    </r>
    <r>
      <rPr>
        <sz val="8"/>
        <color rgb="FF585756"/>
        <rFont val="Georgia"/>
        <family val="1"/>
      </rPr>
      <t xml:space="preserve"> </t>
    </r>
  </si>
  <si>
    <t>1.3</t>
  </si>
  <si>
    <t xml:space="preserve">Semelle isolée de fondation en BA dosé à 400 Kg/m3 (1.00*1.00*0.35) m </t>
  </si>
  <si>
    <t>1.4</t>
  </si>
  <si>
    <t xml:space="preserve">Socles de colonne de fondation en BA dosé à 400 Kg/m3 (1.50*0.40*0.40) m </t>
  </si>
  <si>
    <t>Sous-total</t>
  </si>
  <si>
    <t>Elévation à des colonnes et poutres ou ceintures en BA</t>
  </si>
  <si>
    <t>2.1</t>
  </si>
  <si>
    <t xml:space="preserve">Colonnes en BA dosé à 400 Kg/m3 de (0.20*0.20*2.00) m </t>
  </si>
  <si>
    <t>2.2</t>
  </si>
  <si>
    <t xml:space="preserve">Ceinture milieu  en BA dosé à 400 Kg/m3 (0.20*0.35*13.80) m </t>
  </si>
  <si>
    <t>2.3</t>
  </si>
  <si>
    <t xml:space="preserve">Ceinture assise dalle  en BA dosé à 400 Kg/m3 (0.20*0.37*13.80) m </t>
  </si>
  <si>
    <t>2.4</t>
  </si>
  <si>
    <t xml:space="preserve">Dalle d'assise des citernes en BA à 400 Kg/m3 de (0.12*3.00*2.00) m </t>
  </si>
  <si>
    <t>2.5</t>
  </si>
  <si>
    <t>Enduit mortier dosé à 400 kg/m3</t>
  </si>
  <si>
    <r>
      <t>m</t>
    </r>
    <r>
      <rPr>
        <vertAlign val="superscript"/>
        <sz val="8"/>
        <color rgb="FF585756"/>
        <rFont val="Georgia"/>
        <family val="1"/>
      </rPr>
      <t>2</t>
    </r>
  </si>
  <si>
    <t>2.6</t>
  </si>
  <si>
    <t>Fo et Po Bâche d'étanchéité (Film géotextile)</t>
  </si>
  <si>
    <t>Pces</t>
  </si>
  <si>
    <t>2.7</t>
  </si>
  <si>
    <t>Fo et Po Garde du corde en acier tube de 30 de H: 1.00 m peint d'antirouille</t>
  </si>
  <si>
    <t>ff</t>
  </si>
  <si>
    <t>2.8</t>
  </si>
  <si>
    <t>Fo et Po Escalier de monté en acier Tube carré de 20 peint d'antirouille</t>
  </si>
  <si>
    <t>2.9</t>
  </si>
  <si>
    <t>Fo et Po Citerne (cuve) circulaire thermo-plastic de 1000 L</t>
  </si>
  <si>
    <t>2.10</t>
  </si>
  <si>
    <t>Fo et Po Gouttière 3/20 et accessoires</t>
  </si>
  <si>
    <t xml:space="preserve">   U</t>
  </si>
  <si>
    <t xml:space="preserve">TOTAL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</si>
</sst>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585756"/>
      <name val="Georgia"/>
      <family val="1"/>
    </font>
    <font>
      <sz val="8"/>
      <color rgb="FF585756"/>
      <name val="Georgia"/>
      <family val="1"/>
    </font>
    <font>
      <vertAlign val="superscript"/>
      <sz val="8"/>
      <color rgb="FF585756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3" fillId="3" borderId="1" xfId="0" applyFont="1" applyFill="1" applyBorder="1" applyAlignment="1" applyProtection="1">
      <alignment horizontal="justify" vertical="center" wrapText="1"/>
      <protection locked="0"/>
    </xf>
    <xf numFmtId="43" fontId="3" fillId="0" borderId="1" xfId="1" applyFont="1" applyBorder="1" applyAlignment="1">
      <alignment horizontal="justify" vertical="center"/>
    </xf>
    <xf numFmtId="0" fontId="3" fillId="3" borderId="1" xfId="0" applyFont="1" applyFill="1" applyBorder="1" applyAlignment="1" applyProtection="1">
      <alignment horizontal="justify" vertical="center"/>
      <protection locked="0"/>
    </xf>
    <xf numFmtId="0" fontId="2" fillId="0" borderId="1" xfId="0" applyFont="1" applyBorder="1" applyAlignment="1">
      <alignment horizontal="right" vertical="center"/>
    </xf>
    <xf numFmtId="43" fontId="2" fillId="3" borderId="1" xfId="0" applyNumberFormat="1" applyFont="1" applyFill="1" applyBorder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FF435-9174-431B-8485-1E67750B2D41}">
  <dimension ref="A2:F22"/>
  <sheetViews>
    <sheetView tabSelected="1" workbookViewId="0">
      <selection activeCell="J16" sqref="J16"/>
    </sheetView>
  </sheetViews>
  <sheetFormatPr baseColWidth="10" defaultRowHeight="14.4" x14ac:dyDescent="0.3"/>
  <cols>
    <col min="2" max="2" width="57.33203125" customWidth="1"/>
    <col min="6" max="6" width="19.21875" customWidth="1"/>
  </cols>
  <sheetData>
    <row r="2" spans="1:6" x14ac:dyDescent="0.3">
      <c r="A2" s="1" t="s">
        <v>0</v>
      </c>
      <c r="B2" s="1"/>
      <c r="C2" s="1"/>
      <c r="D2" s="1"/>
      <c r="E2" s="1"/>
      <c r="F2" s="1"/>
    </row>
    <row r="3" spans="1:6" ht="20.399999999999999" x14ac:dyDescent="0.3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x14ac:dyDescent="0.3">
      <c r="A4" s="4">
        <v>1</v>
      </c>
      <c r="B4" s="5" t="s">
        <v>7</v>
      </c>
      <c r="C4" s="5"/>
      <c r="D4" s="5"/>
      <c r="E4" s="5"/>
      <c r="F4" s="5"/>
    </row>
    <row r="5" spans="1:6" x14ac:dyDescent="0.3">
      <c r="A5" s="6" t="s">
        <v>8</v>
      </c>
      <c r="B5" s="7" t="s">
        <v>9</v>
      </c>
      <c r="C5" s="7" t="s">
        <v>10</v>
      </c>
      <c r="D5" s="7">
        <v>13.82</v>
      </c>
      <c r="E5" s="8"/>
      <c r="F5" s="9">
        <f>+E5*D5</f>
        <v>0</v>
      </c>
    </row>
    <row r="6" spans="1:6" x14ac:dyDescent="0.3">
      <c r="A6" s="6" t="s">
        <v>11</v>
      </c>
      <c r="B6" s="7" t="s">
        <v>12</v>
      </c>
      <c r="C6" s="7" t="s">
        <v>13</v>
      </c>
      <c r="D6" s="7">
        <v>0.86</v>
      </c>
      <c r="E6" s="8"/>
      <c r="F6" s="9">
        <f t="shared" ref="F6:F8" si="0">+E6*D6</f>
        <v>0</v>
      </c>
    </row>
    <row r="7" spans="1:6" x14ac:dyDescent="0.3">
      <c r="A7" s="6" t="s">
        <v>14</v>
      </c>
      <c r="B7" s="7" t="s">
        <v>15</v>
      </c>
      <c r="C7" s="7" t="s">
        <v>10</v>
      </c>
      <c r="D7" s="7">
        <v>2.1</v>
      </c>
      <c r="E7" s="10"/>
      <c r="F7" s="9">
        <f t="shared" si="0"/>
        <v>0</v>
      </c>
    </row>
    <row r="8" spans="1:6" x14ac:dyDescent="0.3">
      <c r="A8" s="6" t="s">
        <v>16</v>
      </c>
      <c r="B8" s="7" t="s">
        <v>17</v>
      </c>
      <c r="C8" s="7" t="s">
        <v>13</v>
      </c>
      <c r="D8" s="7">
        <v>1.44</v>
      </c>
      <c r="E8" s="10"/>
      <c r="F8" s="9">
        <f t="shared" si="0"/>
        <v>0</v>
      </c>
    </row>
    <row r="9" spans="1:6" x14ac:dyDescent="0.3">
      <c r="A9" s="11" t="s">
        <v>18</v>
      </c>
      <c r="B9" s="11"/>
      <c r="C9" s="11"/>
      <c r="D9" s="11"/>
      <c r="E9" s="11"/>
      <c r="F9" s="12">
        <f>SUM(F5:F8)</f>
        <v>0</v>
      </c>
    </row>
    <row r="10" spans="1:6" x14ac:dyDescent="0.3">
      <c r="A10" s="4">
        <v>2</v>
      </c>
      <c r="B10" s="5" t="s">
        <v>19</v>
      </c>
      <c r="C10" s="5"/>
      <c r="D10" s="5"/>
      <c r="E10" s="5"/>
      <c r="F10" s="5"/>
    </row>
    <row r="11" spans="1:6" x14ac:dyDescent="0.3">
      <c r="A11" s="6" t="s">
        <v>20</v>
      </c>
      <c r="B11" s="7" t="s">
        <v>21</v>
      </c>
      <c r="C11" s="7" t="s">
        <v>10</v>
      </c>
      <c r="D11" s="7">
        <v>0.48</v>
      </c>
      <c r="E11" s="8"/>
      <c r="F11" s="9">
        <f t="shared" ref="F11:F20" si="1">+E11*D11</f>
        <v>0</v>
      </c>
    </row>
    <row r="12" spans="1:6" x14ac:dyDescent="0.3">
      <c r="A12" s="6" t="s">
        <v>22</v>
      </c>
      <c r="B12" s="7" t="s">
        <v>23</v>
      </c>
      <c r="C12" s="7" t="s">
        <v>10</v>
      </c>
      <c r="D12" s="7">
        <v>0.97</v>
      </c>
      <c r="E12" s="8"/>
      <c r="F12" s="9">
        <f t="shared" si="1"/>
        <v>0</v>
      </c>
    </row>
    <row r="13" spans="1:6" x14ac:dyDescent="0.3">
      <c r="A13" s="6" t="s">
        <v>24</v>
      </c>
      <c r="B13" s="13" t="s">
        <v>25</v>
      </c>
      <c r="C13" s="7" t="s">
        <v>13</v>
      </c>
      <c r="D13" s="7">
        <v>1.02</v>
      </c>
      <c r="E13" s="8"/>
      <c r="F13" s="9">
        <f t="shared" si="1"/>
        <v>0</v>
      </c>
    </row>
    <row r="14" spans="1:6" x14ac:dyDescent="0.3">
      <c r="A14" s="6" t="s">
        <v>26</v>
      </c>
      <c r="B14" s="7" t="s">
        <v>27</v>
      </c>
      <c r="C14" s="7" t="s">
        <v>13</v>
      </c>
      <c r="D14" s="7">
        <v>0.72</v>
      </c>
      <c r="E14" s="8"/>
      <c r="F14" s="9">
        <f t="shared" si="1"/>
        <v>0</v>
      </c>
    </row>
    <row r="15" spans="1:6" x14ac:dyDescent="0.3">
      <c r="A15" s="6" t="s">
        <v>28</v>
      </c>
      <c r="B15" s="6" t="s">
        <v>29</v>
      </c>
      <c r="C15" s="7" t="s">
        <v>30</v>
      </c>
      <c r="D15" s="7">
        <v>2.4500000000000002</v>
      </c>
      <c r="E15" s="8"/>
      <c r="F15" s="9">
        <f t="shared" si="1"/>
        <v>0</v>
      </c>
    </row>
    <row r="16" spans="1:6" x14ac:dyDescent="0.3">
      <c r="A16" s="6" t="s">
        <v>31</v>
      </c>
      <c r="B16" s="7" t="s">
        <v>32</v>
      </c>
      <c r="C16" s="7" t="s">
        <v>33</v>
      </c>
      <c r="D16" s="7">
        <v>1</v>
      </c>
      <c r="E16" s="10"/>
      <c r="F16" s="9">
        <f t="shared" si="1"/>
        <v>0</v>
      </c>
    </row>
    <row r="17" spans="1:6" x14ac:dyDescent="0.3">
      <c r="A17" s="6" t="s">
        <v>34</v>
      </c>
      <c r="B17" s="7" t="s">
        <v>35</v>
      </c>
      <c r="C17" s="7" t="s">
        <v>36</v>
      </c>
      <c r="D17" s="7">
        <v>1</v>
      </c>
      <c r="E17" s="10"/>
      <c r="F17" s="9">
        <f t="shared" si="1"/>
        <v>0</v>
      </c>
    </row>
    <row r="18" spans="1:6" x14ac:dyDescent="0.3">
      <c r="A18" s="6" t="s">
        <v>37</v>
      </c>
      <c r="B18" s="7" t="s">
        <v>38</v>
      </c>
      <c r="C18" s="7" t="s">
        <v>36</v>
      </c>
      <c r="D18" s="7">
        <v>1</v>
      </c>
      <c r="E18" s="10"/>
      <c r="F18" s="9">
        <f t="shared" si="1"/>
        <v>0</v>
      </c>
    </row>
    <row r="19" spans="1:6" x14ac:dyDescent="0.3">
      <c r="A19" s="6" t="s">
        <v>39</v>
      </c>
      <c r="B19" s="7" t="s">
        <v>40</v>
      </c>
      <c r="C19" s="6" t="s">
        <v>33</v>
      </c>
      <c r="D19" s="6">
        <v>2</v>
      </c>
      <c r="E19" s="10"/>
      <c r="F19" s="9">
        <f t="shared" si="1"/>
        <v>0</v>
      </c>
    </row>
    <row r="20" spans="1:6" x14ac:dyDescent="0.3">
      <c r="A20" s="6" t="s">
        <v>41</v>
      </c>
      <c r="B20" s="7" t="s">
        <v>42</v>
      </c>
      <c r="C20" s="6" t="s">
        <v>43</v>
      </c>
      <c r="D20" s="6">
        <v>1</v>
      </c>
      <c r="E20" s="10"/>
      <c r="F20" s="9">
        <f t="shared" si="1"/>
        <v>0</v>
      </c>
    </row>
    <row r="21" spans="1:6" x14ac:dyDescent="0.3">
      <c r="A21" s="14" t="s">
        <v>18</v>
      </c>
      <c r="B21" s="14"/>
      <c r="C21" s="14"/>
      <c r="D21" s="14"/>
      <c r="E21" s="14"/>
      <c r="F21" s="12">
        <f>SUM(F11:F20)</f>
        <v>0</v>
      </c>
    </row>
    <row r="22" spans="1:6" x14ac:dyDescent="0.3">
      <c r="A22" s="15" t="s">
        <v>44</v>
      </c>
      <c r="B22" s="16"/>
      <c r="C22" s="16"/>
      <c r="D22" s="17"/>
      <c r="E22" s="18">
        <f>+F21+F9</f>
        <v>0</v>
      </c>
      <c r="F22" s="19"/>
    </row>
  </sheetData>
  <sheetProtection algorithmName="SHA-512" hashValue="a8LEqab12KflEHR/2JmUkqzo1eMJbnBlq7f/1pg9BHpHqVuvb59dyQH1P33EybYoFZaePoYN9dbYNDh9asn8GQ==" saltValue="fTbWF2yITG1GiLDFwpBXWg==" spinCount="100000" sheet="1" objects="1" scenarios="1"/>
  <mergeCells count="7">
    <mergeCell ref="A2:F2"/>
    <mergeCell ref="B4:F4"/>
    <mergeCell ref="A9:E9"/>
    <mergeCell ref="B10:F10"/>
    <mergeCell ref="A21:E21"/>
    <mergeCell ref="A22:D22"/>
    <mergeCell ref="E22:F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MUKENDI NSHINDI, Timothée</dc:creator>
  <cp:lastModifiedBy>MUKENDI NSHINDI, Timothée</cp:lastModifiedBy>
  <dcterms:created xsi:type="dcterms:W3CDTF">2024-08-27T09:20:09Z</dcterms:created>
  <dcterms:modified xsi:type="dcterms:W3CDTF">2024-08-27T09:21:03Z</dcterms:modified>
</cp:coreProperties>
</file>