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raounia2\OneDrive - ENABEL\Desktop\SARRAOUNIA\NER22002-10093\"/>
    </mc:Choice>
  </mc:AlternateContent>
  <xr:revisionPtr revIDLastSave="0" documentId="13_ncr:1_{42E94248-BC5B-4833-A75E-0E0BE27BDD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DQ" sheetId="2" r:id="rId1"/>
    <sheet name="BPU" sheetId="3" r:id="rId2"/>
  </sheets>
  <definedNames>
    <definedName name="_xlnm.Print_Area" localSheetId="0">BDQ!$A$2:$C$2</definedName>
    <definedName name="_xlnm.Print_Area" localSheetId="1">BPU!$A$2:$C$2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3" l="1"/>
  <c r="A24" i="3" s="1"/>
  <c r="A24" i="2"/>
  <c r="A25" i="2" s="1"/>
  <c r="A78" i="3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75" i="3"/>
  <c r="A76" i="3" s="1"/>
  <c r="A60" i="3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57" i="3"/>
  <c r="A58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26" i="3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83" i="2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80" i="2"/>
  <c r="A81" i="2" s="1"/>
  <c r="F94" i="2"/>
  <c r="A64" i="2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F75" i="2"/>
  <c r="A61" i="2"/>
  <c r="A62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F54" i="2"/>
  <c r="F38" i="2"/>
  <c r="A27" i="2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F19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F95" i="2" l="1"/>
  <c r="F55" i="2"/>
</calcChain>
</file>

<file path=xl/sharedStrings.xml><?xml version="1.0" encoding="utf-8"?>
<sst xmlns="http://schemas.openxmlformats.org/spreadsheetml/2006/main" count="354" uniqueCount="44">
  <si>
    <t>NER10093_Mobilier CEG restants SARRAOUNIA2_DEVIS QUANTITATIF ET ESTIMATIF</t>
  </si>
  <si>
    <t>Tranche Ferme</t>
  </si>
  <si>
    <t>Mobliers scolaire des CEG restants SARRAOUNIA2-lot1</t>
  </si>
  <si>
    <t>N°</t>
  </si>
  <si>
    <t>Description</t>
  </si>
  <si>
    <t>Unité</t>
  </si>
  <si>
    <t>Quantité</t>
  </si>
  <si>
    <t xml:space="preserve">Prix unitaire </t>
  </si>
  <si>
    <t>Montant</t>
  </si>
  <si>
    <t>Bureau Directeur</t>
  </si>
  <si>
    <t>U</t>
  </si>
  <si>
    <t>Fauteuil Directeur</t>
  </si>
  <si>
    <t>Chaise visiteur</t>
  </si>
  <si>
    <t>Bureau surv + secrét</t>
  </si>
  <si>
    <t>Chaise bureau surv + secret</t>
  </si>
  <si>
    <t>Armoire métallique</t>
  </si>
  <si>
    <t>Tabouret labo</t>
  </si>
  <si>
    <t>Etagères en bois avec support métallique de dim 2,00 x 0,40 x 1,20</t>
  </si>
  <si>
    <t>Table salle de prof/salle de réunion</t>
  </si>
  <si>
    <t>Chaise salle de prof/salle de réunion</t>
  </si>
  <si>
    <t xml:space="preserve">Table pour salle informatique &amp; case d’étude </t>
  </si>
  <si>
    <t>Chaise pour salle informatique &amp; case d’étude</t>
  </si>
  <si>
    <t xml:space="preserve">Montant total lot 1 </t>
  </si>
  <si>
    <t>Mobliers scolaire des CEG restants SARRAOUNIA2-lot2</t>
  </si>
  <si>
    <t>Table-banc</t>
  </si>
  <si>
    <t>Bureau de maitre</t>
  </si>
  <si>
    <t>Chaise de maitre</t>
  </si>
  <si>
    <t>Montant total lot 2</t>
  </si>
  <si>
    <t>Mobliers scolaire des CEG restants SARRAOUNIA2-lot3</t>
  </si>
  <si>
    <t>Montant total lot 3</t>
  </si>
  <si>
    <t>Total tranche Ferme</t>
  </si>
  <si>
    <t>Tranche conditionnelle:</t>
  </si>
  <si>
    <t>Mobliers scolaire des CEG restants SARRAOUNIA2-lot4</t>
  </si>
  <si>
    <t>Montant total lot 4</t>
  </si>
  <si>
    <t>Mobliers scolaire des CEG restants SARRAOUNIA2-lot5</t>
  </si>
  <si>
    <t>Montant total lot 5</t>
  </si>
  <si>
    <t>Total tranche conditionnelle:</t>
  </si>
  <si>
    <t>NER10093_Mobilier CEG restants SARRAOUNIA2_Bordereau des Prix Unitaires</t>
  </si>
  <si>
    <t>I- Tranche Ferme:</t>
  </si>
  <si>
    <t>PU  chiffre (CFA)</t>
  </si>
  <si>
    <t>PU Lettre</t>
  </si>
  <si>
    <t>II- Tranche conditionnelle:</t>
  </si>
  <si>
    <t>Table pour salle informatique &amp; case d’études</t>
  </si>
  <si>
    <t>Chaise pour salle informatique &amp; case d’études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</si>
</sst>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_ ;\-#,##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sz val="11"/>
      <color theme="1"/>
      <name val="Arial Narrow"/>
      <family val="2"/>
    </font>
    <font>
      <b/>
      <sz val="18"/>
      <color rgb="FF002060"/>
      <name val="Arial Narrow"/>
      <family val="2"/>
    </font>
    <font>
      <b/>
      <sz val="11"/>
      <color rgb="FF585756"/>
      <name val="Arial Narrow"/>
      <family val="2"/>
    </font>
    <font>
      <sz val="11"/>
      <color rgb="FF585756"/>
      <name val="Arial Narrow"/>
      <family val="2"/>
    </font>
    <font>
      <b/>
      <sz val="11"/>
      <name val="Arial Narrow"/>
      <family val="2"/>
    </font>
    <font>
      <b/>
      <sz val="16"/>
      <color rgb="FF002060"/>
      <name val="Arial Narrow"/>
      <family val="2"/>
    </font>
    <font>
      <b/>
      <sz val="20"/>
      <color theme="1"/>
      <name val="Arial Narrow"/>
      <family val="2"/>
    </font>
    <font>
      <sz val="11"/>
      <name val="Arial Narrow"/>
      <family val="2"/>
    </font>
    <font>
      <b/>
      <sz val="18"/>
      <name val="Arial Narrow"/>
      <family val="2"/>
    </font>
    <font>
      <b/>
      <sz val="1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2" applyFont="1" applyAlignment="1">
      <alignment horizontal="center" vertical="center"/>
    </xf>
    <xf numFmtId="0" fontId="4" fillId="2" borderId="1" xfId="0" applyFont="1" applyFill="1" applyBorder="1"/>
    <xf numFmtId="0" fontId="5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7" fillId="0" borderId="7" xfId="0" applyFont="1" applyBorder="1" applyAlignment="1">
      <alignment horizontal="center" vertical="center" wrapText="1"/>
    </xf>
    <xf numFmtId="164" fontId="7" fillId="0" borderId="7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67" fontId="7" fillId="0" borderId="7" xfId="1" applyNumberFormat="1" applyFont="1" applyFill="1" applyBorder="1" applyAlignment="1">
      <alignment horizontal="center" vertical="center" wrapText="1"/>
    </xf>
    <xf numFmtId="166" fontId="7" fillId="0" borderId="7" xfId="1" applyNumberFormat="1" applyFont="1" applyFill="1" applyBorder="1" applyAlignment="1">
      <alignment vertical="center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1" xfId="0" applyFont="1" applyFill="1" applyBorder="1"/>
    <xf numFmtId="0" fontId="9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/>
    <xf numFmtId="0" fontId="6" fillId="0" borderId="7" xfId="0" applyFont="1" applyBorder="1" applyAlignment="1">
      <alignment horizontal="center" vertical="center" wrapText="1"/>
    </xf>
    <xf numFmtId="0" fontId="11" fillId="2" borderId="1" xfId="0" applyFont="1" applyFill="1" applyBorder="1"/>
    <xf numFmtId="0" fontId="12" fillId="2" borderId="2" xfId="0" applyFont="1" applyFill="1" applyBorder="1"/>
    <xf numFmtId="0" fontId="11" fillId="2" borderId="2" xfId="0" applyFont="1" applyFill="1" applyBorder="1" applyAlignment="1">
      <alignment horizontal="center"/>
    </xf>
    <xf numFmtId="164" fontId="11" fillId="2" borderId="2" xfId="2" applyFont="1" applyFill="1" applyBorder="1" applyAlignment="1">
      <alignment horizontal="center" vertical="center"/>
    </xf>
    <xf numFmtId="0" fontId="11" fillId="2" borderId="3" xfId="0" applyFont="1" applyFill="1" applyBorder="1"/>
    <xf numFmtId="0" fontId="11" fillId="0" borderId="7" xfId="0" applyFont="1" applyBorder="1" applyAlignment="1">
      <alignment horizontal="center" vertical="center" wrapText="1"/>
    </xf>
    <xf numFmtId="164" fontId="11" fillId="0" borderId="7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66" fontId="11" fillId="0" borderId="7" xfId="1" applyNumberFormat="1" applyFont="1" applyFill="1" applyBorder="1" applyAlignment="1">
      <alignment horizontal="center" vertical="center" wrapText="1"/>
    </xf>
    <xf numFmtId="167" fontId="11" fillId="0" borderId="7" xfId="1" applyNumberFormat="1" applyFont="1" applyFill="1" applyBorder="1" applyAlignment="1">
      <alignment horizontal="center" vertical="center" wrapText="1"/>
    </xf>
    <xf numFmtId="166" fontId="11" fillId="0" borderId="7" xfId="1" applyNumberFormat="1" applyFont="1" applyFill="1" applyBorder="1" applyAlignment="1">
      <alignment vertical="center" wrapText="1"/>
    </xf>
    <xf numFmtId="0" fontId="11" fillId="0" borderId="7" xfId="0" applyFont="1" applyBorder="1" applyAlignment="1">
      <alignment wrapText="1"/>
    </xf>
    <xf numFmtId="166" fontId="8" fillId="0" borderId="7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2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4" fontId="8" fillId="0" borderId="7" xfId="2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13" fillId="2" borderId="2" xfId="0" applyFont="1" applyFill="1" applyBorder="1"/>
    <xf numFmtId="0" fontId="8" fillId="2" borderId="2" xfId="0" applyFont="1" applyFill="1" applyBorder="1" applyAlignment="1">
      <alignment horizontal="center"/>
    </xf>
    <xf numFmtId="164" fontId="8" fillId="2" borderId="2" xfId="2" applyFont="1" applyFill="1" applyBorder="1" applyAlignment="1">
      <alignment horizontal="center" vertical="center"/>
    </xf>
    <xf numFmtId="166" fontId="8" fillId="2" borderId="3" xfId="0" applyNumberFormat="1" applyFont="1" applyFill="1" applyBorder="1"/>
    <xf numFmtId="0" fontId="11" fillId="3" borderId="1" xfId="0" applyFont="1" applyFill="1" applyBorder="1"/>
    <xf numFmtId="0" fontId="13" fillId="3" borderId="2" xfId="0" applyFont="1" applyFill="1" applyBorder="1"/>
    <xf numFmtId="0" fontId="11" fillId="3" borderId="2" xfId="0" applyFont="1" applyFill="1" applyBorder="1" applyAlignment="1">
      <alignment horizontal="center"/>
    </xf>
    <xf numFmtId="164" fontId="11" fillId="3" borderId="2" xfId="2" applyFont="1" applyFill="1" applyBorder="1" applyAlignment="1">
      <alignment horizontal="center" vertical="center"/>
    </xf>
    <xf numFmtId="0" fontId="11" fillId="3" borderId="3" xfId="0" applyFont="1" applyFill="1" applyBorder="1"/>
    <xf numFmtId="0" fontId="8" fillId="3" borderId="1" xfId="0" applyFont="1" applyFill="1" applyBorder="1"/>
    <xf numFmtId="0" fontId="8" fillId="3" borderId="2" xfId="0" applyFont="1" applyFill="1" applyBorder="1" applyAlignment="1">
      <alignment horizontal="center"/>
    </xf>
    <xf numFmtId="164" fontId="8" fillId="3" borderId="2" xfId="2" applyFont="1" applyFill="1" applyBorder="1" applyAlignment="1">
      <alignment horizontal="center" vertical="center"/>
    </xf>
    <xf numFmtId="166" fontId="8" fillId="3" borderId="3" xfId="0" applyNumberFormat="1" applyFont="1" applyFill="1" applyBorder="1"/>
    <xf numFmtId="165" fontId="6" fillId="0" borderId="5" xfId="1" applyFont="1" applyBorder="1" applyAlignment="1">
      <alignment vertical="center" wrapText="1"/>
    </xf>
    <xf numFmtId="165" fontId="6" fillId="0" borderId="6" xfId="1" applyFont="1" applyBorder="1" applyAlignment="1">
      <alignment vertical="center" wrapText="1"/>
    </xf>
    <xf numFmtId="165" fontId="6" fillId="0" borderId="7" xfId="1" applyFont="1" applyBorder="1" applyAlignment="1">
      <alignment horizontal="center" vertical="center" wrapText="1"/>
    </xf>
    <xf numFmtId="165" fontId="7" fillId="0" borderId="7" xfId="1" applyFont="1" applyBorder="1" applyAlignment="1">
      <alignment horizontal="center" vertical="center" wrapText="1"/>
    </xf>
    <xf numFmtId="165" fontId="7" fillId="0" borderId="7" xfId="1" applyFont="1" applyBorder="1" applyAlignment="1">
      <alignment vertical="center" wrapText="1"/>
    </xf>
    <xf numFmtId="165" fontId="7" fillId="0" borderId="7" xfId="1" applyFont="1" applyFill="1" applyBorder="1" applyAlignment="1">
      <alignment horizontal="center" vertical="center" wrapText="1"/>
    </xf>
    <xf numFmtId="165" fontId="7" fillId="0" borderId="7" xfId="1" applyFont="1" applyFill="1" applyBorder="1" applyAlignment="1">
      <alignment vertical="center" wrapText="1"/>
    </xf>
    <xf numFmtId="165" fontId="7" fillId="0" borderId="7" xfId="1" applyFont="1" applyBorder="1" applyAlignment="1">
      <alignment wrapText="1"/>
    </xf>
    <xf numFmtId="165" fontId="6" fillId="0" borderId="4" xfId="1" applyFont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</cellXfs>
  <cellStyles count="3">
    <cellStyle name="Milliers" xfId="1" builtinId="3"/>
    <cellStyle name="Millier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5"/>
  <sheetViews>
    <sheetView tabSelected="1" zoomScale="124" zoomScaleNormal="124" workbookViewId="0">
      <selection activeCell="E7" sqref="E7"/>
    </sheetView>
  </sheetViews>
  <sheetFormatPr defaultColWidth="11.42578125" defaultRowHeight="13.9"/>
  <cols>
    <col min="1" max="1" width="7.42578125" style="2" customWidth="1"/>
    <col min="2" max="2" width="58.7109375" style="2" customWidth="1"/>
    <col min="3" max="3" width="9.5703125" style="3" bestFit="1" customWidth="1"/>
    <col min="4" max="4" width="11.7109375" style="4" customWidth="1"/>
    <col min="5" max="5" width="12.42578125" style="3" customWidth="1"/>
    <col min="6" max="6" width="17" style="2" customWidth="1"/>
    <col min="7" max="16384" width="11.42578125" style="2"/>
  </cols>
  <sheetData>
    <row r="1" spans="1:6" ht="14.45" thickBot="1"/>
    <row r="2" spans="1:6" ht="49.5" customHeight="1" thickBot="1">
      <c r="A2" s="65" t="s">
        <v>0</v>
      </c>
      <c r="B2" s="66"/>
      <c r="C2" s="66"/>
      <c r="D2" s="66"/>
      <c r="E2" s="66"/>
      <c r="F2" s="67"/>
    </row>
    <row r="3" spans="1:6" ht="14.45" thickBot="1"/>
    <row r="4" spans="1:6" ht="24" thickBot="1">
      <c r="A4" s="24"/>
      <c r="B4" s="25" t="s">
        <v>1</v>
      </c>
      <c r="C4" s="26"/>
      <c r="D4" s="27"/>
      <c r="E4" s="26"/>
      <c r="F4" s="28"/>
    </row>
    <row r="5" spans="1:6" ht="16.5" customHeight="1">
      <c r="A5" s="76" t="s">
        <v>2</v>
      </c>
      <c r="B5" s="77"/>
      <c r="C5" s="77"/>
      <c r="D5" s="77"/>
      <c r="E5" s="77"/>
      <c r="F5" s="78"/>
    </row>
    <row r="6" spans="1:6" s="11" customFormat="1" ht="21.75" customHeight="1">
      <c r="A6" s="29" t="s">
        <v>3</v>
      </c>
      <c r="B6" s="29" t="s">
        <v>4</v>
      </c>
      <c r="C6" s="29" t="s">
        <v>5</v>
      </c>
      <c r="D6" s="30" t="s">
        <v>6</v>
      </c>
      <c r="E6" s="29" t="s">
        <v>7</v>
      </c>
      <c r="F6" s="29" t="s">
        <v>8</v>
      </c>
    </row>
    <row r="7" spans="1:6">
      <c r="A7" s="29">
        <v>1</v>
      </c>
      <c r="B7" s="31" t="s">
        <v>9</v>
      </c>
      <c r="C7" s="29" t="s">
        <v>10</v>
      </c>
      <c r="D7" s="32">
        <v>1</v>
      </c>
      <c r="E7" s="33"/>
      <c r="F7" s="34"/>
    </row>
    <row r="8" spans="1:6">
      <c r="A8" s="29">
        <f t="shared" ref="A8:A18" si="0">A7+1</f>
        <v>2</v>
      </c>
      <c r="B8" s="31" t="s">
        <v>11</v>
      </c>
      <c r="C8" s="29" t="s">
        <v>10</v>
      </c>
      <c r="D8" s="32">
        <v>1</v>
      </c>
      <c r="E8" s="33"/>
      <c r="F8" s="34"/>
    </row>
    <row r="9" spans="1:6">
      <c r="A9" s="29">
        <f t="shared" si="0"/>
        <v>3</v>
      </c>
      <c r="B9" s="31" t="s">
        <v>12</v>
      </c>
      <c r="C9" s="29" t="s">
        <v>10</v>
      </c>
      <c r="D9" s="32">
        <v>2</v>
      </c>
      <c r="E9" s="33"/>
      <c r="F9" s="34"/>
    </row>
    <row r="10" spans="1:6">
      <c r="A10" s="29">
        <f t="shared" si="0"/>
        <v>4</v>
      </c>
      <c r="B10" s="31" t="s">
        <v>13</v>
      </c>
      <c r="C10" s="29" t="s">
        <v>10</v>
      </c>
      <c r="D10" s="32">
        <v>2</v>
      </c>
      <c r="E10" s="33"/>
      <c r="F10" s="34"/>
    </row>
    <row r="11" spans="1:6">
      <c r="A11" s="29">
        <f t="shared" si="0"/>
        <v>5</v>
      </c>
      <c r="B11" s="31" t="s">
        <v>14</v>
      </c>
      <c r="C11" s="29" t="s">
        <v>10</v>
      </c>
      <c r="D11" s="32">
        <v>2</v>
      </c>
      <c r="E11" s="33"/>
      <c r="F11" s="34"/>
    </row>
    <row r="12" spans="1:6">
      <c r="A12" s="29">
        <f t="shared" si="0"/>
        <v>6</v>
      </c>
      <c r="B12" s="31" t="s">
        <v>15</v>
      </c>
      <c r="C12" s="29" t="s">
        <v>10</v>
      </c>
      <c r="D12" s="32">
        <v>8</v>
      </c>
      <c r="E12" s="33"/>
      <c r="F12" s="34"/>
    </row>
    <row r="13" spans="1:6">
      <c r="A13" s="29">
        <f t="shared" si="0"/>
        <v>7</v>
      </c>
      <c r="B13" s="31" t="s">
        <v>16</v>
      </c>
      <c r="C13" s="29" t="s">
        <v>10</v>
      </c>
      <c r="D13" s="32">
        <v>12</v>
      </c>
      <c r="E13" s="33"/>
      <c r="F13" s="34"/>
    </row>
    <row r="14" spans="1:6" ht="20.25" customHeight="1">
      <c r="A14" s="29">
        <f t="shared" si="0"/>
        <v>8</v>
      </c>
      <c r="B14" s="31" t="s">
        <v>17</v>
      </c>
      <c r="C14" s="29" t="s">
        <v>10</v>
      </c>
      <c r="D14" s="32">
        <v>2</v>
      </c>
      <c r="E14" s="33"/>
      <c r="F14" s="34"/>
    </row>
    <row r="15" spans="1:6">
      <c r="A15" s="29">
        <f t="shared" si="0"/>
        <v>9</v>
      </c>
      <c r="B15" s="31" t="s">
        <v>18</v>
      </c>
      <c r="C15" s="29" t="s">
        <v>10</v>
      </c>
      <c r="D15" s="32">
        <v>8</v>
      </c>
      <c r="E15" s="33"/>
      <c r="F15" s="34"/>
    </row>
    <row r="16" spans="1:6">
      <c r="A16" s="29">
        <f t="shared" si="0"/>
        <v>10</v>
      </c>
      <c r="B16" s="31" t="s">
        <v>19</v>
      </c>
      <c r="C16" s="29" t="s">
        <v>10</v>
      </c>
      <c r="D16" s="32">
        <v>8</v>
      </c>
      <c r="E16" s="33"/>
      <c r="F16" s="34"/>
    </row>
    <row r="17" spans="1:6">
      <c r="A17" s="29">
        <f t="shared" si="0"/>
        <v>11</v>
      </c>
      <c r="B17" s="35" t="s">
        <v>20</v>
      </c>
      <c r="C17" s="29" t="s">
        <v>10</v>
      </c>
      <c r="D17" s="32">
        <v>60</v>
      </c>
      <c r="E17" s="33"/>
      <c r="F17" s="34"/>
    </row>
    <row r="18" spans="1:6">
      <c r="A18" s="29">
        <f t="shared" si="0"/>
        <v>12</v>
      </c>
      <c r="B18" s="35" t="s">
        <v>21</v>
      </c>
      <c r="C18" s="29" t="s">
        <v>10</v>
      </c>
      <c r="D18" s="32">
        <v>60</v>
      </c>
      <c r="E18" s="33"/>
      <c r="F18" s="34"/>
    </row>
    <row r="19" spans="1:6">
      <c r="A19" s="72" t="s">
        <v>22</v>
      </c>
      <c r="B19" s="73"/>
      <c r="C19" s="73"/>
      <c r="D19" s="74"/>
      <c r="E19" s="16"/>
      <c r="F19" s="36">
        <f>SUM(F7:F18)</f>
        <v>0</v>
      </c>
    </row>
    <row r="20" spans="1:6">
      <c r="A20" s="37"/>
      <c r="B20" s="37"/>
      <c r="C20" s="38"/>
      <c r="D20" s="39"/>
      <c r="E20" s="38"/>
      <c r="F20" s="37"/>
    </row>
    <row r="21" spans="1:6" ht="16.5" customHeight="1">
      <c r="A21" s="79" t="s">
        <v>23</v>
      </c>
      <c r="B21" s="80"/>
      <c r="C21" s="80"/>
      <c r="D21" s="80"/>
      <c r="E21" s="80"/>
      <c r="F21" s="81"/>
    </row>
    <row r="22" spans="1:6">
      <c r="A22" s="40" t="s">
        <v>3</v>
      </c>
      <c r="B22" s="40" t="s">
        <v>4</v>
      </c>
      <c r="C22" s="40" t="s">
        <v>5</v>
      </c>
      <c r="D22" s="41" t="s">
        <v>6</v>
      </c>
      <c r="E22" s="40" t="s">
        <v>7</v>
      </c>
      <c r="F22" s="40" t="s">
        <v>8</v>
      </c>
    </row>
    <row r="23" spans="1:6">
      <c r="A23" s="29">
        <v>1</v>
      </c>
      <c r="B23" s="31" t="s">
        <v>24</v>
      </c>
      <c r="C23" s="29" t="s">
        <v>10</v>
      </c>
      <c r="D23" s="30">
        <v>25</v>
      </c>
      <c r="E23" s="33"/>
      <c r="F23" s="34"/>
    </row>
    <row r="24" spans="1:6">
      <c r="A24" s="29">
        <f>A23+1</f>
        <v>2</v>
      </c>
      <c r="B24" s="31" t="s">
        <v>25</v>
      </c>
      <c r="C24" s="29" t="s">
        <v>10</v>
      </c>
      <c r="D24" s="30">
        <v>1</v>
      </c>
      <c r="E24" s="33"/>
      <c r="F24" s="34"/>
    </row>
    <row r="25" spans="1:6">
      <c r="A25" s="29">
        <f>A24+1</f>
        <v>3</v>
      </c>
      <c r="B25" s="31" t="s">
        <v>26</v>
      </c>
      <c r="C25" s="29" t="s">
        <v>10</v>
      </c>
      <c r="D25" s="30">
        <v>1</v>
      </c>
      <c r="E25" s="33"/>
      <c r="F25" s="34"/>
    </row>
    <row r="26" spans="1:6">
      <c r="A26" s="29">
        <v>1</v>
      </c>
      <c r="B26" s="31" t="s">
        <v>9</v>
      </c>
      <c r="C26" s="29" t="s">
        <v>10</v>
      </c>
      <c r="D26" s="32">
        <v>1</v>
      </c>
      <c r="E26" s="33"/>
      <c r="F26" s="34"/>
    </row>
    <row r="27" spans="1:6">
      <c r="A27" s="29">
        <f t="shared" ref="A27:A37" si="1">A26+1</f>
        <v>2</v>
      </c>
      <c r="B27" s="31" t="s">
        <v>11</v>
      </c>
      <c r="C27" s="29" t="s">
        <v>10</v>
      </c>
      <c r="D27" s="32">
        <v>1</v>
      </c>
      <c r="E27" s="33"/>
      <c r="F27" s="34"/>
    </row>
    <row r="28" spans="1:6">
      <c r="A28" s="29">
        <f t="shared" si="1"/>
        <v>3</v>
      </c>
      <c r="B28" s="31" t="s">
        <v>12</v>
      </c>
      <c r="C28" s="29" t="s">
        <v>10</v>
      </c>
      <c r="D28" s="32">
        <v>2</v>
      </c>
      <c r="E28" s="33"/>
      <c r="F28" s="34"/>
    </row>
    <row r="29" spans="1:6">
      <c r="A29" s="29">
        <f t="shared" si="1"/>
        <v>4</v>
      </c>
      <c r="B29" s="31" t="s">
        <v>13</v>
      </c>
      <c r="C29" s="29" t="s">
        <v>10</v>
      </c>
      <c r="D29" s="32">
        <v>2</v>
      </c>
      <c r="E29" s="33"/>
      <c r="F29" s="34"/>
    </row>
    <row r="30" spans="1:6">
      <c r="A30" s="29">
        <f t="shared" si="1"/>
        <v>5</v>
      </c>
      <c r="B30" s="31" t="s">
        <v>14</v>
      </c>
      <c r="C30" s="29" t="s">
        <v>10</v>
      </c>
      <c r="D30" s="32">
        <v>2</v>
      </c>
      <c r="E30" s="33"/>
      <c r="F30" s="34"/>
    </row>
    <row r="31" spans="1:6">
      <c r="A31" s="29">
        <f t="shared" si="1"/>
        <v>6</v>
      </c>
      <c r="B31" s="31" t="s">
        <v>15</v>
      </c>
      <c r="C31" s="29" t="s">
        <v>10</v>
      </c>
      <c r="D31" s="32">
        <v>8</v>
      </c>
      <c r="E31" s="33"/>
      <c r="F31" s="34"/>
    </row>
    <row r="32" spans="1:6">
      <c r="A32" s="29">
        <f t="shared" si="1"/>
        <v>7</v>
      </c>
      <c r="B32" s="31" t="s">
        <v>16</v>
      </c>
      <c r="C32" s="29" t="s">
        <v>10</v>
      </c>
      <c r="D32" s="32">
        <v>12</v>
      </c>
      <c r="E32" s="33"/>
      <c r="F32" s="34"/>
    </row>
    <row r="33" spans="1:6">
      <c r="A33" s="29">
        <f t="shared" si="1"/>
        <v>8</v>
      </c>
      <c r="B33" s="31" t="s">
        <v>17</v>
      </c>
      <c r="C33" s="29" t="s">
        <v>10</v>
      </c>
      <c r="D33" s="32">
        <v>2</v>
      </c>
      <c r="E33" s="33"/>
      <c r="F33" s="34"/>
    </row>
    <row r="34" spans="1:6">
      <c r="A34" s="29">
        <f t="shared" si="1"/>
        <v>9</v>
      </c>
      <c r="B34" s="31" t="s">
        <v>18</v>
      </c>
      <c r="C34" s="29" t="s">
        <v>10</v>
      </c>
      <c r="D34" s="32">
        <v>8</v>
      </c>
      <c r="E34" s="33"/>
      <c r="F34" s="34"/>
    </row>
    <row r="35" spans="1:6">
      <c r="A35" s="29">
        <f t="shared" si="1"/>
        <v>10</v>
      </c>
      <c r="B35" s="31" t="s">
        <v>19</v>
      </c>
      <c r="C35" s="29" t="s">
        <v>10</v>
      </c>
      <c r="D35" s="32">
        <v>8</v>
      </c>
      <c r="E35" s="33"/>
      <c r="F35" s="34"/>
    </row>
    <row r="36" spans="1:6">
      <c r="A36" s="29">
        <f t="shared" si="1"/>
        <v>11</v>
      </c>
      <c r="B36" s="35" t="s">
        <v>20</v>
      </c>
      <c r="C36" s="29" t="s">
        <v>10</v>
      </c>
      <c r="D36" s="32">
        <v>60</v>
      </c>
      <c r="E36" s="33"/>
      <c r="F36" s="34"/>
    </row>
    <row r="37" spans="1:6">
      <c r="A37" s="29">
        <f t="shared" si="1"/>
        <v>12</v>
      </c>
      <c r="B37" s="35" t="s">
        <v>21</v>
      </c>
      <c r="C37" s="29" t="s">
        <v>10</v>
      </c>
      <c r="D37" s="32">
        <v>60</v>
      </c>
      <c r="E37" s="33"/>
      <c r="F37" s="34"/>
    </row>
    <row r="38" spans="1:6">
      <c r="A38" s="72" t="s">
        <v>27</v>
      </c>
      <c r="B38" s="73"/>
      <c r="C38" s="73"/>
      <c r="D38" s="74"/>
      <c r="E38" s="16"/>
      <c r="F38" s="36">
        <f>SUM(F26:F37)</f>
        <v>0</v>
      </c>
    </row>
    <row r="39" spans="1:6">
      <c r="A39" s="37"/>
      <c r="B39" s="37"/>
      <c r="C39" s="38"/>
      <c r="D39" s="39"/>
      <c r="E39" s="38"/>
      <c r="F39" s="37"/>
    </row>
    <row r="40" spans="1:6" ht="16.5" customHeight="1">
      <c r="A40" s="79" t="s">
        <v>28</v>
      </c>
      <c r="B40" s="80"/>
      <c r="C40" s="80"/>
      <c r="D40" s="80"/>
      <c r="E40" s="80"/>
      <c r="F40" s="81"/>
    </row>
    <row r="41" spans="1:6">
      <c r="A41" s="40" t="s">
        <v>3</v>
      </c>
      <c r="B41" s="40" t="s">
        <v>4</v>
      </c>
      <c r="C41" s="40" t="s">
        <v>5</v>
      </c>
      <c r="D41" s="41" t="s">
        <v>6</v>
      </c>
      <c r="E41" s="40" t="s">
        <v>7</v>
      </c>
      <c r="F41" s="40" t="s">
        <v>8</v>
      </c>
    </row>
    <row r="42" spans="1:6">
      <c r="A42" s="29">
        <f>A62+1</f>
        <v>4</v>
      </c>
      <c r="B42" s="31" t="s">
        <v>9</v>
      </c>
      <c r="C42" s="29" t="s">
        <v>10</v>
      </c>
      <c r="D42" s="32">
        <v>1</v>
      </c>
      <c r="E42" s="33"/>
      <c r="F42" s="34"/>
    </row>
    <row r="43" spans="1:6">
      <c r="A43" s="29">
        <f t="shared" ref="A43:A51" si="2">A42+1</f>
        <v>5</v>
      </c>
      <c r="B43" s="31" t="s">
        <v>11</v>
      </c>
      <c r="C43" s="29" t="s">
        <v>10</v>
      </c>
      <c r="D43" s="32">
        <v>1</v>
      </c>
      <c r="E43" s="33"/>
      <c r="F43" s="34"/>
    </row>
    <row r="44" spans="1:6">
      <c r="A44" s="29">
        <f t="shared" si="2"/>
        <v>6</v>
      </c>
      <c r="B44" s="31" t="s">
        <v>12</v>
      </c>
      <c r="C44" s="29" t="s">
        <v>10</v>
      </c>
      <c r="D44" s="32">
        <v>2</v>
      </c>
      <c r="E44" s="33"/>
      <c r="F44" s="34"/>
    </row>
    <row r="45" spans="1:6">
      <c r="A45" s="29">
        <f t="shared" si="2"/>
        <v>7</v>
      </c>
      <c r="B45" s="31" t="s">
        <v>13</v>
      </c>
      <c r="C45" s="29" t="s">
        <v>10</v>
      </c>
      <c r="D45" s="32">
        <v>2</v>
      </c>
      <c r="E45" s="33"/>
      <c r="F45" s="34"/>
    </row>
    <row r="46" spans="1:6">
      <c r="A46" s="29">
        <f t="shared" si="2"/>
        <v>8</v>
      </c>
      <c r="B46" s="31" t="s">
        <v>14</v>
      </c>
      <c r="C46" s="29" t="s">
        <v>10</v>
      </c>
      <c r="D46" s="32">
        <v>2</v>
      </c>
      <c r="E46" s="33"/>
      <c r="F46" s="34"/>
    </row>
    <row r="47" spans="1:6">
      <c r="A47" s="29">
        <f t="shared" si="2"/>
        <v>9</v>
      </c>
      <c r="B47" s="31" t="s">
        <v>15</v>
      </c>
      <c r="C47" s="29" t="s">
        <v>10</v>
      </c>
      <c r="D47" s="32">
        <v>8</v>
      </c>
      <c r="E47" s="33"/>
      <c r="F47" s="34"/>
    </row>
    <row r="48" spans="1:6">
      <c r="A48" s="29">
        <f t="shared" si="2"/>
        <v>10</v>
      </c>
      <c r="B48" s="31" t="s">
        <v>16</v>
      </c>
      <c r="C48" s="29" t="s">
        <v>10</v>
      </c>
      <c r="D48" s="32">
        <v>12</v>
      </c>
      <c r="E48" s="33"/>
      <c r="F48" s="34"/>
    </row>
    <row r="49" spans="1:6" ht="21" customHeight="1">
      <c r="A49" s="29">
        <f t="shared" si="2"/>
        <v>11</v>
      </c>
      <c r="B49" s="31" t="s">
        <v>17</v>
      </c>
      <c r="C49" s="29" t="s">
        <v>10</v>
      </c>
      <c r="D49" s="32">
        <v>2</v>
      </c>
      <c r="E49" s="33"/>
      <c r="F49" s="34"/>
    </row>
    <row r="50" spans="1:6">
      <c r="A50" s="29">
        <f t="shared" si="2"/>
        <v>12</v>
      </c>
      <c r="B50" s="31" t="s">
        <v>18</v>
      </c>
      <c r="C50" s="29" t="s">
        <v>10</v>
      </c>
      <c r="D50" s="32">
        <v>8</v>
      </c>
      <c r="E50" s="33"/>
      <c r="F50" s="34"/>
    </row>
    <row r="51" spans="1:6">
      <c r="A51" s="29">
        <f t="shared" si="2"/>
        <v>13</v>
      </c>
      <c r="B51" s="31" t="s">
        <v>19</v>
      </c>
      <c r="C51" s="29" t="s">
        <v>10</v>
      </c>
      <c r="D51" s="32">
        <v>8</v>
      </c>
      <c r="E51" s="33"/>
      <c r="F51" s="34"/>
    </row>
    <row r="52" spans="1:6">
      <c r="A52" s="29">
        <v>14</v>
      </c>
      <c r="B52" s="35" t="s">
        <v>20</v>
      </c>
      <c r="C52" s="29" t="s">
        <v>10</v>
      </c>
      <c r="D52" s="32">
        <v>60</v>
      </c>
      <c r="E52" s="33"/>
      <c r="F52" s="34"/>
    </row>
    <row r="53" spans="1:6">
      <c r="A53" s="29">
        <v>15</v>
      </c>
      <c r="B53" s="35" t="s">
        <v>21</v>
      </c>
      <c r="C53" s="29" t="s">
        <v>10</v>
      </c>
      <c r="D53" s="32">
        <v>60</v>
      </c>
      <c r="E53" s="33"/>
      <c r="F53" s="34"/>
    </row>
    <row r="54" spans="1:6" ht="14.45" thickBot="1">
      <c r="A54" s="72" t="s">
        <v>29</v>
      </c>
      <c r="B54" s="73"/>
      <c r="C54" s="73"/>
      <c r="D54" s="74"/>
      <c r="E54" s="16"/>
      <c r="F54" s="36">
        <f>SUM(F42:F53)</f>
        <v>0</v>
      </c>
    </row>
    <row r="55" spans="1:6" ht="21" thickBot="1">
      <c r="A55" s="42"/>
      <c r="B55" s="43" t="s">
        <v>30</v>
      </c>
      <c r="C55" s="44"/>
      <c r="D55" s="45"/>
      <c r="E55" s="44"/>
      <c r="F55" s="46">
        <f>F54+F38+F19</f>
        <v>0</v>
      </c>
    </row>
    <row r="56" spans="1:6" ht="14.45" thickBot="1">
      <c r="A56" s="37"/>
      <c r="B56" s="37"/>
      <c r="C56" s="38"/>
      <c r="D56" s="39"/>
      <c r="E56" s="38"/>
      <c r="F56" s="37"/>
    </row>
    <row r="57" spans="1:6" ht="21" thickBot="1">
      <c r="A57" s="47"/>
      <c r="B57" s="48" t="s">
        <v>31</v>
      </c>
      <c r="C57" s="49"/>
      <c r="D57" s="50"/>
      <c r="E57" s="49"/>
      <c r="F57" s="51"/>
    </row>
    <row r="58" spans="1:6">
      <c r="A58" s="68" t="s">
        <v>32</v>
      </c>
      <c r="B58" s="69"/>
      <c r="C58" s="70"/>
      <c r="D58" s="71"/>
      <c r="E58" s="71"/>
      <c r="F58" s="71"/>
    </row>
    <row r="59" spans="1:6">
      <c r="A59" s="29" t="s">
        <v>3</v>
      </c>
      <c r="B59" s="29" t="s">
        <v>4</v>
      </c>
      <c r="C59" s="29" t="s">
        <v>5</v>
      </c>
      <c r="D59" s="30" t="s">
        <v>6</v>
      </c>
      <c r="E59" s="29" t="s">
        <v>7</v>
      </c>
      <c r="F59" s="29" t="s">
        <v>8</v>
      </c>
    </row>
    <row r="60" spans="1:6">
      <c r="A60" s="29">
        <v>1</v>
      </c>
      <c r="B60" s="31" t="s">
        <v>24</v>
      </c>
      <c r="C60" s="29" t="s">
        <v>10</v>
      </c>
      <c r="D60" s="30">
        <v>125</v>
      </c>
      <c r="E60" s="33"/>
      <c r="F60" s="34"/>
    </row>
    <row r="61" spans="1:6">
      <c r="A61" s="29">
        <f>A60+1</f>
        <v>2</v>
      </c>
      <c r="B61" s="31" t="s">
        <v>25</v>
      </c>
      <c r="C61" s="29" t="s">
        <v>10</v>
      </c>
      <c r="D61" s="30">
        <v>5</v>
      </c>
      <c r="E61" s="33"/>
      <c r="F61" s="34"/>
    </row>
    <row r="62" spans="1:6">
      <c r="A62" s="29">
        <f>A61+1</f>
        <v>3</v>
      </c>
      <c r="B62" s="31" t="s">
        <v>26</v>
      </c>
      <c r="C62" s="29" t="s">
        <v>10</v>
      </c>
      <c r="D62" s="30">
        <v>5</v>
      </c>
      <c r="E62" s="33"/>
      <c r="F62" s="34"/>
    </row>
    <row r="63" spans="1:6">
      <c r="A63" s="29">
        <v>1</v>
      </c>
      <c r="B63" s="31" t="s">
        <v>9</v>
      </c>
      <c r="C63" s="29" t="s">
        <v>10</v>
      </c>
      <c r="D63" s="32">
        <v>1</v>
      </c>
      <c r="E63" s="33"/>
      <c r="F63" s="34"/>
    </row>
    <row r="64" spans="1:6">
      <c r="A64" s="29">
        <f t="shared" ref="A64:A74" si="3">A63+1</f>
        <v>2</v>
      </c>
      <c r="B64" s="31" t="s">
        <v>11</v>
      </c>
      <c r="C64" s="29" t="s">
        <v>10</v>
      </c>
      <c r="D64" s="32">
        <v>1</v>
      </c>
      <c r="E64" s="33"/>
      <c r="F64" s="34"/>
    </row>
    <row r="65" spans="1:6">
      <c r="A65" s="29">
        <f t="shared" si="3"/>
        <v>3</v>
      </c>
      <c r="B65" s="31" t="s">
        <v>12</v>
      </c>
      <c r="C65" s="29" t="s">
        <v>10</v>
      </c>
      <c r="D65" s="32">
        <v>2</v>
      </c>
      <c r="E65" s="33"/>
      <c r="F65" s="34"/>
    </row>
    <row r="66" spans="1:6">
      <c r="A66" s="29">
        <f t="shared" si="3"/>
        <v>4</v>
      </c>
      <c r="B66" s="31" t="s">
        <v>13</v>
      </c>
      <c r="C66" s="29" t="s">
        <v>10</v>
      </c>
      <c r="D66" s="32">
        <v>2</v>
      </c>
      <c r="E66" s="33"/>
      <c r="F66" s="34"/>
    </row>
    <row r="67" spans="1:6">
      <c r="A67" s="29">
        <f t="shared" si="3"/>
        <v>5</v>
      </c>
      <c r="B67" s="31" t="s">
        <v>14</v>
      </c>
      <c r="C67" s="29" t="s">
        <v>10</v>
      </c>
      <c r="D67" s="32">
        <v>2</v>
      </c>
      <c r="E67" s="33"/>
      <c r="F67" s="34"/>
    </row>
    <row r="68" spans="1:6">
      <c r="A68" s="29">
        <f t="shared" si="3"/>
        <v>6</v>
      </c>
      <c r="B68" s="31" t="s">
        <v>15</v>
      </c>
      <c r="C68" s="29" t="s">
        <v>10</v>
      </c>
      <c r="D68" s="32">
        <v>8</v>
      </c>
      <c r="E68" s="33"/>
      <c r="F68" s="34"/>
    </row>
    <row r="69" spans="1:6">
      <c r="A69" s="29">
        <f t="shared" si="3"/>
        <v>7</v>
      </c>
      <c r="B69" s="31" t="s">
        <v>16</v>
      </c>
      <c r="C69" s="29" t="s">
        <v>10</v>
      </c>
      <c r="D69" s="32">
        <v>12</v>
      </c>
      <c r="E69" s="33"/>
      <c r="F69" s="34"/>
    </row>
    <row r="70" spans="1:6">
      <c r="A70" s="29">
        <f t="shared" si="3"/>
        <v>8</v>
      </c>
      <c r="B70" s="31" t="s">
        <v>17</v>
      </c>
      <c r="C70" s="29" t="s">
        <v>10</v>
      </c>
      <c r="D70" s="32">
        <v>2</v>
      </c>
      <c r="E70" s="33"/>
      <c r="F70" s="34"/>
    </row>
    <row r="71" spans="1:6">
      <c r="A71" s="29">
        <f t="shared" si="3"/>
        <v>9</v>
      </c>
      <c r="B71" s="31" t="s">
        <v>18</v>
      </c>
      <c r="C71" s="29" t="s">
        <v>10</v>
      </c>
      <c r="D71" s="32">
        <v>8</v>
      </c>
      <c r="E71" s="33"/>
      <c r="F71" s="34"/>
    </row>
    <row r="72" spans="1:6">
      <c r="A72" s="29">
        <f t="shared" si="3"/>
        <v>10</v>
      </c>
      <c r="B72" s="31" t="s">
        <v>19</v>
      </c>
      <c r="C72" s="29" t="s">
        <v>10</v>
      </c>
      <c r="D72" s="32">
        <v>8</v>
      </c>
      <c r="E72" s="33"/>
      <c r="F72" s="34"/>
    </row>
    <row r="73" spans="1:6">
      <c r="A73" s="29">
        <f t="shared" si="3"/>
        <v>11</v>
      </c>
      <c r="B73" s="35" t="s">
        <v>20</v>
      </c>
      <c r="C73" s="29" t="s">
        <v>10</v>
      </c>
      <c r="D73" s="32">
        <v>60</v>
      </c>
      <c r="E73" s="33"/>
      <c r="F73" s="34"/>
    </row>
    <row r="74" spans="1:6">
      <c r="A74" s="29">
        <f t="shared" si="3"/>
        <v>12</v>
      </c>
      <c r="B74" s="35" t="s">
        <v>21</v>
      </c>
      <c r="C74" s="29" t="s">
        <v>10</v>
      </c>
      <c r="D74" s="32">
        <v>60</v>
      </c>
      <c r="E74" s="33"/>
      <c r="F74" s="34"/>
    </row>
    <row r="75" spans="1:6">
      <c r="A75" s="72" t="s">
        <v>33</v>
      </c>
      <c r="B75" s="73"/>
      <c r="C75" s="73"/>
      <c r="D75" s="74"/>
      <c r="E75" s="16"/>
      <c r="F75" s="36">
        <f>SUM(F60:F74)</f>
        <v>0</v>
      </c>
    </row>
    <row r="76" spans="1:6">
      <c r="A76" s="37"/>
      <c r="B76" s="37"/>
      <c r="C76" s="38"/>
      <c r="D76" s="39"/>
      <c r="E76" s="38"/>
      <c r="F76" s="37"/>
    </row>
    <row r="77" spans="1:6">
      <c r="A77" s="72" t="s">
        <v>34</v>
      </c>
      <c r="B77" s="73"/>
      <c r="C77" s="74"/>
      <c r="D77" s="75"/>
      <c r="E77" s="75"/>
      <c r="F77" s="75"/>
    </row>
    <row r="78" spans="1:6">
      <c r="A78" s="40" t="s">
        <v>3</v>
      </c>
      <c r="B78" s="40" t="s">
        <v>4</v>
      </c>
      <c r="C78" s="40" t="s">
        <v>5</v>
      </c>
      <c r="D78" s="41" t="s">
        <v>6</v>
      </c>
      <c r="E78" s="40" t="s">
        <v>7</v>
      </c>
      <c r="F78" s="40" t="s">
        <v>8</v>
      </c>
    </row>
    <row r="79" spans="1:6">
      <c r="A79" s="29">
        <v>1</v>
      </c>
      <c r="B79" s="31" t="s">
        <v>24</v>
      </c>
      <c r="C79" s="29" t="s">
        <v>10</v>
      </c>
      <c r="D79" s="30">
        <v>125</v>
      </c>
      <c r="E79" s="33"/>
      <c r="F79" s="34"/>
    </row>
    <row r="80" spans="1:6">
      <c r="A80" s="29">
        <f>A79+1</f>
        <v>2</v>
      </c>
      <c r="B80" s="31" t="s">
        <v>25</v>
      </c>
      <c r="C80" s="29" t="s">
        <v>10</v>
      </c>
      <c r="D80" s="30">
        <v>5</v>
      </c>
      <c r="E80" s="33"/>
      <c r="F80" s="34"/>
    </row>
    <row r="81" spans="1:6">
      <c r="A81" s="29">
        <f>A80+1</f>
        <v>3</v>
      </c>
      <c r="B81" s="31" t="s">
        <v>26</v>
      </c>
      <c r="C81" s="29" t="s">
        <v>10</v>
      </c>
      <c r="D81" s="30">
        <v>5</v>
      </c>
      <c r="E81" s="33"/>
      <c r="F81" s="34"/>
    </row>
    <row r="82" spans="1:6">
      <c r="A82" s="29">
        <v>1</v>
      </c>
      <c r="B82" s="31" t="s">
        <v>9</v>
      </c>
      <c r="C82" s="29" t="s">
        <v>10</v>
      </c>
      <c r="D82" s="32">
        <v>1</v>
      </c>
      <c r="E82" s="33"/>
      <c r="F82" s="34"/>
    </row>
    <row r="83" spans="1:6">
      <c r="A83" s="29">
        <f t="shared" ref="A83:A93" si="4">A82+1</f>
        <v>2</v>
      </c>
      <c r="B83" s="31" t="s">
        <v>11</v>
      </c>
      <c r="C83" s="29" t="s">
        <v>10</v>
      </c>
      <c r="D83" s="32">
        <v>1</v>
      </c>
      <c r="E83" s="33"/>
      <c r="F83" s="34"/>
    </row>
    <row r="84" spans="1:6">
      <c r="A84" s="29">
        <f t="shared" si="4"/>
        <v>3</v>
      </c>
      <c r="B84" s="31" t="s">
        <v>12</v>
      </c>
      <c r="C84" s="29" t="s">
        <v>10</v>
      </c>
      <c r="D84" s="32">
        <v>2</v>
      </c>
      <c r="E84" s="33"/>
      <c r="F84" s="34"/>
    </row>
    <row r="85" spans="1:6">
      <c r="A85" s="29">
        <f t="shared" si="4"/>
        <v>4</v>
      </c>
      <c r="B85" s="31" t="s">
        <v>13</v>
      </c>
      <c r="C85" s="29" t="s">
        <v>10</v>
      </c>
      <c r="D85" s="32">
        <v>2</v>
      </c>
      <c r="E85" s="33"/>
      <c r="F85" s="34"/>
    </row>
    <row r="86" spans="1:6">
      <c r="A86" s="29">
        <f t="shared" si="4"/>
        <v>5</v>
      </c>
      <c r="B86" s="31" t="s">
        <v>14</v>
      </c>
      <c r="C86" s="29" t="s">
        <v>10</v>
      </c>
      <c r="D86" s="32">
        <v>2</v>
      </c>
      <c r="E86" s="33"/>
      <c r="F86" s="34"/>
    </row>
    <row r="87" spans="1:6">
      <c r="A87" s="29">
        <f t="shared" si="4"/>
        <v>6</v>
      </c>
      <c r="B87" s="31" t="s">
        <v>15</v>
      </c>
      <c r="C87" s="29" t="s">
        <v>10</v>
      </c>
      <c r="D87" s="32">
        <v>8</v>
      </c>
      <c r="E87" s="33"/>
      <c r="F87" s="34"/>
    </row>
    <row r="88" spans="1:6">
      <c r="A88" s="29">
        <f t="shared" si="4"/>
        <v>7</v>
      </c>
      <c r="B88" s="31" t="s">
        <v>16</v>
      </c>
      <c r="C88" s="29" t="s">
        <v>10</v>
      </c>
      <c r="D88" s="32">
        <v>12</v>
      </c>
      <c r="E88" s="33"/>
      <c r="F88" s="34"/>
    </row>
    <row r="89" spans="1:6">
      <c r="A89" s="29">
        <f t="shared" si="4"/>
        <v>8</v>
      </c>
      <c r="B89" s="31" t="s">
        <v>17</v>
      </c>
      <c r="C89" s="29" t="s">
        <v>10</v>
      </c>
      <c r="D89" s="32">
        <v>2</v>
      </c>
      <c r="E89" s="33"/>
      <c r="F89" s="34"/>
    </row>
    <row r="90" spans="1:6">
      <c r="A90" s="29">
        <f t="shared" si="4"/>
        <v>9</v>
      </c>
      <c r="B90" s="31" t="s">
        <v>18</v>
      </c>
      <c r="C90" s="29" t="s">
        <v>10</v>
      </c>
      <c r="D90" s="32">
        <v>8</v>
      </c>
      <c r="E90" s="33"/>
      <c r="F90" s="34"/>
    </row>
    <row r="91" spans="1:6">
      <c r="A91" s="29">
        <f t="shared" si="4"/>
        <v>10</v>
      </c>
      <c r="B91" s="31" t="s">
        <v>19</v>
      </c>
      <c r="C91" s="29" t="s">
        <v>10</v>
      </c>
      <c r="D91" s="32">
        <v>8</v>
      </c>
      <c r="E91" s="33"/>
      <c r="F91" s="34"/>
    </row>
    <row r="92" spans="1:6">
      <c r="A92" s="29">
        <f t="shared" si="4"/>
        <v>11</v>
      </c>
      <c r="B92" s="35" t="s">
        <v>20</v>
      </c>
      <c r="C92" s="29" t="s">
        <v>10</v>
      </c>
      <c r="D92" s="32">
        <v>60</v>
      </c>
      <c r="E92" s="33"/>
      <c r="F92" s="34"/>
    </row>
    <row r="93" spans="1:6">
      <c r="A93" s="29">
        <f t="shared" si="4"/>
        <v>12</v>
      </c>
      <c r="B93" s="35" t="s">
        <v>21</v>
      </c>
      <c r="C93" s="29" t="s">
        <v>10</v>
      </c>
      <c r="D93" s="32">
        <v>60</v>
      </c>
      <c r="E93" s="33"/>
      <c r="F93" s="34"/>
    </row>
    <row r="94" spans="1:6" ht="14.45" thickBot="1">
      <c r="A94" s="72" t="s">
        <v>35</v>
      </c>
      <c r="B94" s="73"/>
      <c r="C94" s="73"/>
      <c r="D94" s="74"/>
      <c r="E94" s="16"/>
      <c r="F94" s="36">
        <f>SUM(F79:F93)</f>
        <v>0</v>
      </c>
    </row>
    <row r="95" spans="1:6" ht="21" thickBot="1">
      <c r="A95" s="52"/>
      <c r="B95" s="48" t="s">
        <v>36</v>
      </c>
      <c r="C95" s="53"/>
      <c r="D95" s="54"/>
      <c r="E95" s="53"/>
      <c r="F95" s="55">
        <f>F94+F75</f>
        <v>0</v>
      </c>
    </row>
  </sheetData>
  <mergeCells count="13">
    <mergeCell ref="A94:D94"/>
    <mergeCell ref="A5:F5"/>
    <mergeCell ref="A19:D19"/>
    <mergeCell ref="A21:F21"/>
    <mergeCell ref="A38:D38"/>
    <mergeCell ref="A40:F40"/>
    <mergeCell ref="A54:D54"/>
    <mergeCell ref="A2:F2"/>
    <mergeCell ref="A58:C58"/>
    <mergeCell ref="D58:F58"/>
    <mergeCell ref="A75:D75"/>
    <mergeCell ref="A77:C77"/>
    <mergeCell ref="D77:F77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88"/>
  <sheetViews>
    <sheetView topLeftCell="A68" zoomScale="124" zoomScaleNormal="124" workbookViewId="0">
      <selection activeCell="A72" sqref="A72:E88"/>
    </sheetView>
  </sheetViews>
  <sheetFormatPr defaultColWidth="11.42578125" defaultRowHeight="13.9"/>
  <cols>
    <col min="1" max="1" width="7.42578125" style="2" customWidth="1"/>
    <col min="2" max="2" width="58.7109375" style="2" customWidth="1"/>
    <col min="3" max="3" width="9.5703125" style="3" bestFit="1" customWidth="1"/>
    <col min="4" max="4" width="16.85546875" style="3" customWidth="1"/>
    <col min="5" max="5" width="32.5703125" style="2" customWidth="1"/>
    <col min="6" max="16384" width="11.42578125" style="2"/>
  </cols>
  <sheetData>
    <row r="2" spans="1:5" ht="14.45" thickBot="1">
      <c r="A2" s="1"/>
    </row>
    <row r="3" spans="1:5" ht="35.25" customHeight="1" thickBot="1">
      <c r="A3" s="82" t="s">
        <v>37</v>
      </c>
      <c r="B3" s="83"/>
      <c r="C3" s="83"/>
      <c r="D3" s="83"/>
      <c r="E3" s="84"/>
    </row>
    <row r="4" spans="1:5" ht="24" thickBot="1">
      <c r="A4" s="5"/>
      <c r="B4" s="6" t="s">
        <v>38</v>
      </c>
      <c r="C4" s="7"/>
      <c r="D4" s="7"/>
      <c r="E4" s="8"/>
    </row>
    <row r="5" spans="1:5" ht="16.5" customHeight="1">
      <c r="A5" s="64" t="s">
        <v>2</v>
      </c>
      <c r="B5" s="56"/>
      <c r="C5" s="56"/>
      <c r="D5" s="56"/>
      <c r="E5" s="57"/>
    </row>
    <row r="6" spans="1:5" s="11" customFormat="1" ht="14.25" customHeight="1">
      <c r="A6" s="58" t="s">
        <v>3</v>
      </c>
      <c r="B6" s="58" t="s">
        <v>4</v>
      </c>
      <c r="C6" s="58" t="s">
        <v>5</v>
      </c>
      <c r="D6" s="58" t="s">
        <v>39</v>
      </c>
      <c r="E6" s="58" t="s">
        <v>40</v>
      </c>
    </row>
    <row r="7" spans="1:5">
      <c r="A7" s="59">
        <v>1</v>
      </c>
      <c r="B7" s="60" t="s">
        <v>9</v>
      </c>
      <c r="C7" s="59" t="s">
        <v>10</v>
      </c>
      <c r="D7" s="61"/>
      <c r="E7" s="62"/>
    </row>
    <row r="8" spans="1:5">
      <c r="A8" s="59">
        <f t="shared" ref="A8:A18" si="0">A7+1</f>
        <v>2</v>
      </c>
      <c r="B8" s="60" t="s">
        <v>11</v>
      </c>
      <c r="C8" s="59" t="s">
        <v>10</v>
      </c>
      <c r="D8" s="61"/>
      <c r="E8" s="62"/>
    </row>
    <row r="9" spans="1:5">
      <c r="A9" s="59">
        <f t="shared" si="0"/>
        <v>3</v>
      </c>
      <c r="B9" s="60" t="s">
        <v>12</v>
      </c>
      <c r="C9" s="59" t="s">
        <v>10</v>
      </c>
      <c r="D9" s="61"/>
      <c r="E9" s="62"/>
    </row>
    <row r="10" spans="1:5">
      <c r="A10" s="59">
        <f t="shared" si="0"/>
        <v>4</v>
      </c>
      <c r="B10" s="60" t="s">
        <v>13</v>
      </c>
      <c r="C10" s="59" t="s">
        <v>10</v>
      </c>
      <c r="D10" s="61"/>
      <c r="E10" s="62"/>
    </row>
    <row r="11" spans="1:5">
      <c r="A11" s="59">
        <f t="shared" si="0"/>
        <v>5</v>
      </c>
      <c r="B11" s="60" t="s">
        <v>14</v>
      </c>
      <c r="C11" s="59" t="s">
        <v>10</v>
      </c>
      <c r="D11" s="61"/>
      <c r="E11" s="62"/>
    </row>
    <row r="12" spans="1:5">
      <c r="A12" s="59">
        <f t="shared" si="0"/>
        <v>6</v>
      </c>
      <c r="B12" s="60" t="s">
        <v>15</v>
      </c>
      <c r="C12" s="59" t="s">
        <v>10</v>
      </c>
      <c r="D12" s="61"/>
      <c r="E12" s="62"/>
    </row>
    <row r="13" spans="1:5">
      <c r="A13" s="59">
        <f t="shared" si="0"/>
        <v>7</v>
      </c>
      <c r="B13" s="60" t="s">
        <v>16</v>
      </c>
      <c r="C13" s="59" t="s">
        <v>10</v>
      </c>
      <c r="D13" s="61"/>
      <c r="E13" s="62"/>
    </row>
    <row r="14" spans="1:5" ht="20.25" customHeight="1">
      <c r="A14" s="59">
        <f t="shared" si="0"/>
        <v>8</v>
      </c>
      <c r="B14" s="60" t="s">
        <v>17</v>
      </c>
      <c r="C14" s="59" t="s">
        <v>10</v>
      </c>
      <c r="D14" s="61"/>
      <c r="E14" s="62"/>
    </row>
    <row r="15" spans="1:5">
      <c r="A15" s="59">
        <f t="shared" si="0"/>
        <v>9</v>
      </c>
      <c r="B15" s="60" t="s">
        <v>18</v>
      </c>
      <c r="C15" s="59" t="s">
        <v>10</v>
      </c>
      <c r="D15" s="61"/>
      <c r="E15" s="62"/>
    </row>
    <row r="16" spans="1:5">
      <c r="A16" s="59">
        <f t="shared" si="0"/>
        <v>10</v>
      </c>
      <c r="B16" s="60" t="s">
        <v>19</v>
      </c>
      <c r="C16" s="59" t="s">
        <v>10</v>
      </c>
      <c r="D16" s="61"/>
      <c r="E16" s="62"/>
    </row>
    <row r="17" spans="1:5">
      <c r="A17" s="59">
        <f t="shared" si="0"/>
        <v>11</v>
      </c>
      <c r="B17" s="63" t="s">
        <v>20</v>
      </c>
      <c r="C17" s="59" t="s">
        <v>10</v>
      </c>
      <c r="D17" s="61"/>
      <c r="E17" s="62"/>
    </row>
    <row r="18" spans="1:5">
      <c r="A18" s="59">
        <f t="shared" si="0"/>
        <v>12</v>
      </c>
      <c r="B18" s="63" t="s">
        <v>21</v>
      </c>
      <c r="C18" s="59" t="s">
        <v>10</v>
      </c>
      <c r="D18" s="61"/>
      <c r="E18" s="62"/>
    </row>
    <row r="19" spans="1:5">
      <c r="A19" s="17"/>
      <c r="B19" s="17"/>
      <c r="C19" s="18"/>
      <c r="D19" s="18"/>
      <c r="E19" s="17"/>
    </row>
    <row r="20" spans="1:5" ht="16.5" customHeight="1">
      <c r="A20" s="93" t="s">
        <v>23</v>
      </c>
      <c r="B20" s="94"/>
      <c r="C20" s="94"/>
      <c r="D20" s="94"/>
      <c r="E20" s="95"/>
    </row>
    <row r="21" spans="1:5">
      <c r="A21" s="23" t="s">
        <v>3</v>
      </c>
      <c r="B21" s="23" t="s">
        <v>4</v>
      </c>
      <c r="C21" s="23" t="s">
        <v>5</v>
      </c>
      <c r="D21" s="23" t="s">
        <v>39</v>
      </c>
      <c r="E21" s="23" t="s">
        <v>40</v>
      </c>
    </row>
    <row r="22" spans="1:5">
      <c r="A22" s="9">
        <v>1</v>
      </c>
      <c r="B22" s="12" t="s">
        <v>24</v>
      </c>
      <c r="C22" s="9" t="s">
        <v>10</v>
      </c>
      <c r="D22" s="10"/>
      <c r="E22" s="13"/>
    </row>
    <row r="23" spans="1:5">
      <c r="A23" s="9">
        <f>A22+1</f>
        <v>2</v>
      </c>
      <c r="B23" s="12" t="s">
        <v>25</v>
      </c>
      <c r="C23" s="9" t="s">
        <v>10</v>
      </c>
      <c r="D23" s="10"/>
      <c r="E23" s="13"/>
    </row>
    <row r="24" spans="1:5">
      <c r="A24" s="9">
        <f>A23+1</f>
        <v>3</v>
      </c>
      <c r="B24" s="12" t="s">
        <v>26</v>
      </c>
      <c r="C24" s="9" t="s">
        <v>10</v>
      </c>
      <c r="D24" s="10"/>
      <c r="E24" s="13"/>
    </row>
    <row r="25" spans="1:5">
      <c r="A25" s="9">
        <v>1</v>
      </c>
      <c r="B25" s="12" t="s">
        <v>9</v>
      </c>
      <c r="C25" s="9" t="s">
        <v>10</v>
      </c>
      <c r="D25" s="13"/>
      <c r="E25" s="14"/>
    </row>
    <row r="26" spans="1:5">
      <c r="A26" s="9">
        <f t="shared" ref="A26:A36" si="1">A25+1</f>
        <v>2</v>
      </c>
      <c r="B26" s="12" t="s">
        <v>11</v>
      </c>
      <c r="C26" s="9" t="s">
        <v>10</v>
      </c>
      <c r="D26" s="13"/>
      <c r="E26" s="14"/>
    </row>
    <row r="27" spans="1:5">
      <c r="A27" s="9">
        <f t="shared" si="1"/>
        <v>3</v>
      </c>
      <c r="B27" s="12" t="s">
        <v>12</v>
      </c>
      <c r="C27" s="9" t="s">
        <v>10</v>
      </c>
      <c r="D27" s="13"/>
      <c r="E27" s="14"/>
    </row>
    <row r="28" spans="1:5">
      <c r="A28" s="9">
        <f t="shared" si="1"/>
        <v>4</v>
      </c>
      <c r="B28" s="12" t="s">
        <v>13</v>
      </c>
      <c r="C28" s="9" t="s">
        <v>10</v>
      </c>
      <c r="D28" s="13"/>
      <c r="E28" s="14"/>
    </row>
    <row r="29" spans="1:5">
      <c r="A29" s="9">
        <f t="shared" si="1"/>
        <v>5</v>
      </c>
      <c r="B29" s="12" t="s">
        <v>14</v>
      </c>
      <c r="C29" s="9" t="s">
        <v>10</v>
      </c>
      <c r="D29" s="13"/>
      <c r="E29" s="14"/>
    </row>
    <row r="30" spans="1:5">
      <c r="A30" s="9">
        <f t="shared" si="1"/>
        <v>6</v>
      </c>
      <c r="B30" s="12" t="s">
        <v>15</v>
      </c>
      <c r="C30" s="9" t="s">
        <v>10</v>
      </c>
      <c r="D30" s="13"/>
      <c r="E30" s="14"/>
    </row>
    <row r="31" spans="1:5">
      <c r="A31" s="9">
        <f t="shared" si="1"/>
        <v>7</v>
      </c>
      <c r="B31" s="12" t="s">
        <v>16</v>
      </c>
      <c r="C31" s="9" t="s">
        <v>10</v>
      </c>
      <c r="D31" s="13"/>
      <c r="E31" s="14"/>
    </row>
    <row r="32" spans="1:5">
      <c r="A32" s="9">
        <f t="shared" si="1"/>
        <v>8</v>
      </c>
      <c r="B32" s="12" t="s">
        <v>17</v>
      </c>
      <c r="C32" s="9" t="s">
        <v>10</v>
      </c>
      <c r="D32" s="13"/>
      <c r="E32" s="14"/>
    </row>
    <row r="33" spans="1:5">
      <c r="A33" s="9">
        <f t="shared" si="1"/>
        <v>9</v>
      </c>
      <c r="B33" s="12" t="s">
        <v>18</v>
      </c>
      <c r="C33" s="9" t="s">
        <v>10</v>
      </c>
      <c r="D33" s="13"/>
      <c r="E33" s="14"/>
    </row>
    <row r="34" spans="1:5">
      <c r="A34" s="9">
        <f t="shared" si="1"/>
        <v>10</v>
      </c>
      <c r="B34" s="12" t="s">
        <v>19</v>
      </c>
      <c r="C34" s="9" t="s">
        <v>10</v>
      </c>
      <c r="D34" s="13"/>
      <c r="E34" s="14"/>
    </row>
    <row r="35" spans="1:5">
      <c r="A35" s="9">
        <f t="shared" si="1"/>
        <v>11</v>
      </c>
      <c r="B35" s="15" t="s">
        <v>20</v>
      </c>
      <c r="C35" s="9" t="s">
        <v>10</v>
      </c>
      <c r="D35" s="13"/>
      <c r="E35" s="14"/>
    </row>
    <row r="36" spans="1:5">
      <c r="A36" s="9">
        <f t="shared" si="1"/>
        <v>12</v>
      </c>
      <c r="B36" s="15" t="s">
        <v>21</v>
      </c>
      <c r="C36" s="9" t="s">
        <v>10</v>
      </c>
      <c r="D36" s="13"/>
      <c r="E36" s="14"/>
    </row>
    <row r="37" spans="1:5">
      <c r="A37" s="17"/>
      <c r="B37" s="17"/>
      <c r="C37" s="18"/>
      <c r="D37" s="18"/>
      <c r="E37" s="17"/>
    </row>
    <row r="38" spans="1:5" ht="16.5" customHeight="1">
      <c r="A38" s="93" t="s">
        <v>28</v>
      </c>
      <c r="B38" s="94"/>
      <c r="C38" s="94"/>
      <c r="D38" s="94"/>
      <c r="E38" s="95"/>
    </row>
    <row r="39" spans="1:5">
      <c r="A39" s="23" t="s">
        <v>3</v>
      </c>
      <c r="B39" s="23" t="s">
        <v>4</v>
      </c>
      <c r="C39" s="23" t="s">
        <v>5</v>
      </c>
      <c r="D39" s="23" t="s">
        <v>39</v>
      </c>
      <c r="E39" s="23" t="s">
        <v>40</v>
      </c>
    </row>
    <row r="40" spans="1:5">
      <c r="A40" s="9">
        <f>A58+1</f>
        <v>4</v>
      </c>
      <c r="B40" s="12" t="s">
        <v>9</v>
      </c>
      <c r="C40" s="9" t="s">
        <v>10</v>
      </c>
      <c r="D40" s="13"/>
      <c r="E40" s="14"/>
    </row>
    <row r="41" spans="1:5">
      <c r="A41" s="9">
        <f t="shared" ref="A41:A49" si="2">A40+1</f>
        <v>5</v>
      </c>
      <c r="B41" s="12" t="s">
        <v>11</v>
      </c>
      <c r="C41" s="9" t="s">
        <v>10</v>
      </c>
      <c r="D41" s="13"/>
      <c r="E41" s="14"/>
    </row>
    <row r="42" spans="1:5">
      <c r="A42" s="9">
        <f t="shared" si="2"/>
        <v>6</v>
      </c>
      <c r="B42" s="12" t="s">
        <v>12</v>
      </c>
      <c r="C42" s="9" t="s">
        <v>10</v>
      </c>
      <c r="D42" s="13"/>
      <c r="E42" s="14"/>
    </row>
    <row r="43" spans="1:5">
      <c r="A43" s="9">
        <f t="shared" si="2"/>
        <v>7</v>
      </c>
      <c r="B43" s="12" t="s">
        <v>13</v>
      </c>
      <c r="C43" s="9" t="s">
        <v>10</v>
      </c>
      <c r="D43" s="13"/>
      <c r="E43" s="14"/>
    </row>
    <row r="44" spans="1:5">
      <c r="A44" s="9">
        <f t="shared" si="2"/>
        <v>8</v>
      </c>
      <c r="B44" s="12" t="s">
        <v>14</v>
      </c>
      <c r="C44" s="9" t="s">
        <v>10</v>
      </c>
      <c r="D44" s="13"/>
      <c r="E44" s="14"/>
    </row>
    <row r="45" spans="1:5">
      <c r="A45" s="9">
        <f t="shared" si="2"/>
        <v>9</v>
      </c>
      <c r="B45" s="12" t="s">
        <v>15</v>
      </c>
      <c r="C45" s="9" t="s">
        <v>10</v>
      </c>
      <c r="D45" s="13"/>
      <c r="E45" s="14"/>
    </row>
    <row r="46" spans="1:5">
      <c r="A46" s="9">
        <f t="shared" si="2"/>
        <v>10</v>
      </c>
      <c r="B46" s="12" t="s">
        <v>16</v>
      </c>
      <c r="C46" s="9" t="s">
        <v>10</v>
      </c>
      <c r="D46" s="13"/>
      <c r="E46" s="14"/>
    </row>
    <row r="47" spans="1:5" ht="21" customHeight="1">
      <c r="A47" s="9">
        <f t="shared" si="2"/>
        <v>11</v>
      </c>
      <c r="B47" s="12" t="s">
        <v>17</v>
      </c>
      <c r="C47" s="9" t="s">
        <v>10</v>
      </c>
      <c r="D47" s="13"/>
      <c r="E47" s="14"/>
    </row>
    <row r="48" spans="1:5">
      <c r="A48" s="9">
        <f t="shared" si="2"/>
        <v>12</v>
      </c>
      <c r="B48" s="12" t="s">
        <v>18</v>
      </c>
      <c r="C48" s="9" t="s">
        <v>10</v>
      </c>
      <c r="D48" s="13"/>
      <c r="E48" s="14"/>
    </row>
    <row r="49" spans="1:5">
      <c r="A49" s="9">
        <f t="shared" si="2"/>
        <v>13</v>
      </c>
      <c r="B49" s="12" t="s">
        <v>19</v>
      </c>
      <c r="C49" s="9" t="s">
        <v>10</v>
      </c>
      <c r="D49" s="13"/>
      <c r="E49" s="14"/>
    </row>
    <row r="50" spans="1:5">
      <c r="A50" s="9">
        <v>14</v>
      </c>
      <c r="B50" s="15" t="s">
        <v>20</v>
      </c>
      <c r="C50" s="9" t="s">
        <v>10</v>
      </c>
      <c r="D50" s="13"/>
      <c r="E50" s="14"/>
    </row>
    <row r="51" spans="1:5">
      <c r="A51" s="9">
        <v>15</v>
      </c>
      <c r="B51" s="15" t="s">
        <v>21</v>
      </c>
      <c r="C51" s="9" t="s">
        <v>10</v>
      </c>
      <c r="D51" s="13"/>
      <c r="E51" s="14"/>
    </row>
    <row r="52" spans="1:5" ht="14.45" thickBot="1">
      <c r="A52" s="17"/>
      <c r="B52" s="17"/>
      <c r="C52" s="18"/>
      <c r="D52" s="18"/>
      <c r="E52" s="17"/>
    </row>
    <row r="53" spans="1:5" ht="21" thickBot="1">
      <c r="A53" s="19"/>
      <c r="B53" s="20" t="s">
        <v>41</v>
      </c>
      <c r="C53" s="21"/>
      <c r="D53" s="21"/>
      <c r="E53" s="22"/>
    </row>
    <row r="54" spans="1:5">
      <c r="A54" s="85" t="s">
        <v>32</v>
      </c>
      <c r="B54" s="86"/>
      <c r="C54" s="87"/>
      <c r="D54" s="88"/>
      <c r="E54" s="88"/>
    </row>
    <row r="55" spans="1:5">
      <c r="A55" s="23" t="s">
        <v>3</v>
      </c>
      <c r="B55" s="23" t="s">
        <v>4</v>
      </c>
      <c r="C55" s="23" t="s">
        <v>5</v>
      </c>
      <c r="D55" s="23" t="s">
        <v>39</v>
      </c>
      <c r="E55" s="23" t="s">
        <v>40</v>
      </c>
    </row>
    <row r="56" spans="1:5">
      <c r="A56" s="9">
        <v>1</v>
      </c>
      <c r="B56" s="12" t="s">
        <v>24</v>
      </c>
      <c r="C56" s="9" t="s">
        <v>10</v>
      </c>
      <c r="D56" s="13"/>
      <c r="E56" s="14"/>
    </row>
    <row r="57" spans="1:5">
      <c r="A57" s="9">
        <f>A56+1</f>
        <v>2</v>
      </c>
      <c r="B57" s="12" t="s">
        <v>25</v>
      </c>
      <c r="C57" s="9" t="s">
        <v>10</v>
      </c>
      <c r="D57" s="13"/>
      <c r="E57" s="14"/>
    </row>
    <row r="58" spans="1:5">
      <c r="A58" s="9">
        <f>A57+1</f>
        <v>3</v>
      </c>
      <c r="B58" s="12" t="s">
        <v>26</v>
      </c>
      <c r="C58" s="9" t="s">
        <v>10</v>
      </c>
      <c r="D58" s="13"/>
      <c r="E58" s="14"/>
    </row>
    <row r="59" spans="1:5">
      <c r="A59" s="9">
        <v>1</v>
      </c>
      <c r="B59" s="12" t="s">
        <v>9</v>
      </c>
      <c r="C59" s="9" t="s">
        <v>10</v>
      </c>
      <c r="D59" s="13"/>
      <c r="E59" s="14"/>
    </row>
    <row r="60" spans="1:5">
      <c r="A60" s="9">
        <f t="shared" ref="A60:A70" si="3">A59+1</f>
        <v>2</v>
      </c>
      <c r="B60" s="12" t="s">
        <v>11</v>
      </c>
      <c r="C60" s="9" t="s">
        <v>10</v>
      </c>
      <c r="D60" s="13"/>
      <c r="E60" s="14"/>
    </row>
    <row r="61" spans="1:5">
      <c r="A61" s="9">
        <f t="shared" si="3"/>
        <v>3</v>
      </c>
      <c r="B61" s="12" t="s">
        <v>12</v>
      </c>
      <c r="C61" s="9" t="s">
        <v>10</v>
      </c>
      <c r="D61" s="13"/>
      <c r="E61" s="14"/>
    </row>
    <row r="62" spans="1:5">
      <c r="A62" s="9">
        <f t="shared" si="3"/>
        <v>4</v>
      </c>
      <c r="B62" s="12" t="s">
        <v>13</v>
      </c>
      <c r="C62" s="9" t="s">
        <v>10</v>
      </c>
      <c r="D62" s="13"/>
      <c r="E62" s="14"/>
    </row>
    <row r="63" spans="1:5">
      <c r="A63" s="9">
        <f t="shared" si="3"/>
        <v>5</v>
      </c>
      <c r="B63" s="12" t="s">
        <v>14</v>
      </c>
      <c r="C63" s="9" t="s">
        <v>10</v>
      </c>
      <c r="D63" s="13"/>
      <c r="E63" s="14"/>
    </row>
    <row r="64" spans="1:5">
      <c r="A64" s="9">
        <f t="shared" si="3"/>
        <v>6</v>
      </c>
      <c r="B64" s="12" t="s">
        <v>15</v>
      </c>
      <c r="C64" s="9" t="s">
        <v>10</v>
      </c>
      <c r="D64" s="13"/>
      <c r="E64" s="14"/>
    </row>
    <row r="65" spans="1:5">
      <c r="A65" s="9">
        <f t="shared" si="3"/>
        <v>7</v>
      </c>
      <c r="B65" s="12" t="s">
        <v>16</v>
      </c>
      <c r="C65" s="9" t="s">
        <v>10</v>
      </c>
      <c r="D65" s="13"/>
      <c r="E65" s="14"/>
    </row>
    <row r="66" spans="1:5">
      <c r="A66" s="9">
        <f t="shared" si="3"/>
        <v>8</v>
      </c>
      <c r="B66" s="12" t="s">
        <v>17</v>
      </c>
      <c r="C66" s="9" t="s">
        <v>10</v>
      </c>
      <c r="D66" s="13"/>
      <c r="E66" s="14"/>
    </row>
    <row r="67" spans="1:5">
      <c r="A67" s="9">
        <f t="shared" si="3"/>
        <v>9</v>
      </c>
      <c r="B67" s="12" t="s">
        <v>18</v>
      </c>
      <c r="C67" s="9" t="s">
        <v>10</v>
      </c>
      <c r="D67" s="13"/>
      <c r="E67" s="14"/>
    </row>
    <row r="68" spans="1:5">
      <c r="A68" s="9">
        <f t="shared" si="3"/>
        <v>10</v>
      </c>
      <c r="B68" s="12" t="s">
        <v>19</v>
      </c>
      <c r="C68" s="9" t="s">
        <v>10</v>
      </c>
      <c r="D68" s="13"/>
      <c r="E68" s="14"/>
    </row>
    <row r="69" spans="1:5">
      <c r="A69" s="9">
        <f t="shared" si="3"/>
        <v>11</v>
      </c>
      <c r="B69" s="15" t="s">
        <v>42</v>
      </c>
      <c r="C69" s="9" t="s">
        <v>10</v>
      </c>
      <c r="D69" s="13"/>
      <c r="E69" s="14"/>
    </row>
    <row r="70" spans="1:5">
      <c r="A70" s="9">
        <f t="shared" si="3"/>
        <v>12</v>
      </c>
      <c r="B70" s="15" t="s">
        <v>43</v>
      </c>
      <c r="C70" s="9" t="s">
        <v>10</v>
      </c>
      <c r="D70" s="13"/>
      <c r="E70" s="14"/>
    </row>
    <row r="71" spans="1:5">
      <c r="A71" s="17"/>
      <c r="B71" s="17"/>
      <c r="C71" s="18"/>
      <c r="D71" s="18"/>
      <c r="E71" s="17"/>
    </row>
    <row r="72" spans="1:5">
      <c r="A72" s="89" t="s">
        <v>34</v>
      </c>
      <c r="B72" s="90"/>
      <c r="C72" s="91"/>
      <c r="D72" s="92"/>
      <c r="E72" s="92"/>
    </row>
    <row r="73" spans="1:5">
      <c r="A73" s="23" t="s">
        <v>3</v>
      </c>
      <c r="B73" s="23" t="s">
        <v>4</v>
      </c>
      <c r="C73" s="23" t="s">
        <v>5</v>
      </c>
      <c r="D73" s="23" t="s">
        <v>39</v>
      </c>
      <c r="E73" s="23" t="s">
        <v>40</v>
      </c>
    </row>
    <row r="74" spans="1:5">
      <c r="A74" s="9">
        <v>1</v>
      </c>
      <c r="B74" s="12" t="s">
        <v>24</v>
      </c>
      <c r="C74" s="9" t="s">
        <v>10</v>
      </c>
      <c r="D74" s="13"/>
      <c r="E74" s="14"/>
    </row>
    <row r="75" spans="1:5">
      <c r="A75" s="9">
        <f>A74+1</f>
        <v>2</v>
      </c>
      <c r="B75" s="12" t="s">
        <v>25</v>
      </c>
      <c r="C75" s="9" t="s">
        <v>10</v>
      </c>
      <c r="D75" s="13"/>
      <c r="E75" s="14"/>
    </row>
    <row r="76" spans="1:5">
      <c r="A76" s="9">
        <f>A75+1</f>
        <v>3</v>
      </c>
      <c r="B76" s="12" t="s">
        <v>26</v>
      </c>
      <c r="C76" s="9" t="s">
        <v>10</v>
      </c>
      <c r="D76" s="13"/>
      <c r="E76" s="14"/>
    </row>
    <row r="77" spans="1:5">
      <c r="A77" s="9">
        <v>1</v>
      </c>
      <c r="B77" s="12" t="s">
        <v>9</v>
      </c>
      <c r="C77" s="9" t="s">
        <v>10</v>
      </c>
      <c r="D77" s="13"/>
      <c r="E77" s="14"/>
    </row>
    <row r="78" spans="1:5">
      <c r="A78" s="9">
        <f t="shared" ref="A78:A88" si="4">A77+1</f>
        <v>2</v>
      </c>
      <c r="B78" s="12" t="s">
        <v>11</v>
      </c>
      <c r="C78" s="9" t="s">
        <v>10</v>
      </c>
      <c r="D78" s="13"/>
      <c r="E78" s="14"/>
    </row>
    <row r="79" spans="1:5">
      <c r="A79" s="9">
        <f t="shared" si="4"/>
        <v>3</v>
      </c>
      <c r="B79" s="12" t="s">
        <v>12</v>
      </c>
      <c r="C79" s="9" t="s">
        <v>10</v>
      </c>
      <c r="D79" s="13"/>
      <c r="E79" s="14"/>
    </row>
    <row r="80" spans="1:5">
      <c r="A80" s="9">
        <f t="shared" si="4"/>
        <v>4</v>
      </c>
      <c r="B80" s="12" t="s">
        <v>13</v>
      </c>
      <c r="C80" s="9" t="s">
        <v>10</v>
      </c>
      <c r="D80" s="13"/>
      <c r="E80" s="14"/>
    </row>
    <row r="81" spans="1:5">
      <c r="A81" s="9">
        <f t="shared" si="4"/>
        <v>5</v>
      </c>
      <c r="B81" s="12" t="s">
        <v>14</v>
      </c>
      <c r="C81" s="9" t="s">
        <v>10</v>
      </c>
      <c r="D81" s="13"/>
      <c r="E81" s="14"/>
    </row>
    <row r="82" spans="1:5">
      <c r="A82" s="9">
        <f t="shared" si="4"/>
        <v>6</v>
      </c>
      <c r="B82" s="12" t="s">
        <v>15</v>
      </c>
      <c r="C82" s="9" t="s">
        <v>10</v>
      </c>
      <c r="D82" s="13"/>
      <c r="E82" s="14"/>
    </row>
    <row r="83" spans="1:5">
      <c r="A83" s="9">
        <f t="shared" si="4"/>
        <v>7</v>
      </c>
      <c r="B83" s="12" t="s">
        <v>16</v>
      </c>
      <c r="C83" s="9" t="s">
        <v>10</v>
      </c>
      <c r="D83" s="13"/>
      <c r="E83" s="14"/>
    </row>
    <row r="84" spans="1:5">
      <c r="A84" s="9">
        <f t="shared" si="4"/>
        <v>8</v>
      </c>
      <c r="B84" s="12" t="s">
        <v>17</v>
      </c>
      <c r="C84" s="9" t="s">
        <v>10</v>
      </c>
      <c r="D84" s="13"/>
      <c r="E84" s="14"/>
    </row>
    <row r="85" spans="1:5">
      <c r="A85" s="9">
        <f t="shared" si="4"/>
        <v>9</v>
      </c>
      <c r="B85" s="12" t="s">
        <v>18</v>
      </c>
      <c r="C85" s="9" t="s">
        <v>10</v>
      </c>
      <c r="D85" s="13"/>
      <c r="E85" s="14"/>
    </row>
    <row r="86" spans="1:5">
      <c r="A86" s="9">
        <f t="shared" si="4"/>
        <v>10</v>
      </c>
      <c r="B86" s="12" t="s">
        <v>19</v>
      </c>
      <c r="C86" s="9" t="s">
        <v>10</v>
      </c>
      <c r="D86" s="13"/>
      <c r="E86" s="14"/>
    </row>
    <row r="87" spans="1:5">
      <c r="A87" s="9">
        <f t="shared" si="4"/>
        <v>11</v>
      </c>
      <c r="B87" s="15" t="s">
        <v>20</v>
      </c>
      <c r="C87" s="9" t="s">
        <v>10</v>
      </c>
      <c r="D87" s="13"/>
      <c r="E87" s="14"/>
    </row>
    <row r="88" spans="1:5">
      <c r="A88" s="9">
        <f t="shared" si="4"/>
        <v>12</v>
      </c>
      <c r="B88" s="15" t="s">
        <v>21</v>
      </c>
      <c r="C88" s="9" t="s">
        <v>10</v>
      </c>
      <c r="D88" s="13"/>
      <c r="E88" s="14"/>
    </row>
  </sheetData>
  <mergeCells count="7">
    <mergeCell ref="A3:E3"/>
    <mergeCell ref="A54:C54"/>
    <mergeCell ref="D54:E54"/>
    <mergeCell ref="A72:C72"/>
    <mergeCell ref="D72:E72"/>
    <mergeCell ref="A20:E20"/>
    <mergeCell ref="A38:E38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NER22002</TermName>
          <TermId xmlns="http://schemas.microsoft.com/office/infopath/2007/PartnerControls">b0597cb6-e07e-4013-a015-de25673d156c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NER</TermName>
          <TermId xmlns="http://schemas.microsoft.com/office/infopath/2007/PartnerControls">f522a28f-c86e-4c35-9c8b-e9461fa95ef4</TermId>
        </TermInfo>
      </Terms>
    </jcd7455606374210a964e5d7a999097a>
    <lcf76f155ced4ddcb4097134ff3c332f xmlns="9ea34e09-fc08-4efc-ac5e-d30b8acb341b">
      <Terms xmlns="http://schemas.microsoft.com/office/infopath/2007/PartnerControls"/>
    </lcf76f155ced4ddcb4097134ff3c332f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TaxCatchAll xmlns="6d4bef1a-5894-458b-bcf2-7a6e34e8e1e6">
      <Value>5</Value>
      <Value>158</Value>
      <Value>236</Value>
      <Value>1</Value>
    </TaxCatchAll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NER22002-10092</TermName>
          <TermId xmlns="http://schemas.microsoft.com/office/infopath/2007/PartnerControls">5150f147-cdaa-42dd-b931-2fe9a4f8eeef</TermId>
        </TermInfo>
      </Terms>
    </l9d65098618b4a8fbbe87718e7187e6b>
    <_dlc_DocId xmlns="508ba6eb-9e09-4fd5-92f2-2d9921329f2d">NERENABEL-1980419978-43468</_dlc_DocId>
    <_dlc_DocIdUrl xmlns="508ba6eb-9e09-4fd5-92f2-2d9921329f2d">
      <Url>https://enabelbe.sharepoint.com/sites/NER/_layouts/15/DocIdRedir.aspx?ID=NERENABEL-1980419978-43468</Url>
      <Description>NERENABEL-1980419978-43468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F95494471CEF754CA5A8F991FDCC4B64" ma:contentTypeVersion="26" ma:contentTypeDescription="" ma:contentTypeScope="" ma:versionID="4105c0847a0b847b719191459b7fc78f">
  <xsd:schema xmlns:xsd="http://www.w3.org/2001/XMLSchema" xmlns:xs="http://www.w3.org/2001/XMLSchema" xmlns:p="http://schemas.microsoft.com/office/2006/metadata/properties" xmlns:ns1="http://schemas.microsoft.com/sharepoint/v3" xmlns:ns2="6d4bef1a-5894-458b-bcf2-7a6e34e8e1e6" xmlns:ns3="14a9c00f-d9e3-4eb9-aad3-f69239d17d9c" xmlns:ns4="508ba6eb-9e09-4fd5-92f2-2d9921329f2d" xmlns:ns5="9ea34e09-fc08-4efc-ac5e-d30b8acb341b" targetNamespace="http://schemas.microsoft.com/office/2006/metadata/properties" ma:root="true" ma:fieldsID="6c602f42b2b7e3c38a7514922aff2422" ns1:_="" ns2:_="" ns3:_="" ns4:_="" ns5:_="">
    <xsd:import namespace="http://schemas.microsoft.com/sharepoint/v3"/>
    <xsd:import namespace="6d4bef1a-5894-458b-bcf2-7a6e34e8e1e6"/>
    <xsd:import namespace="14a9c00f-d9e3-4eb9-aad3-f69239d17d9c"/>
    <xsd:import namespace="508ba6eb-9e09-4fd5-92f2-2d9921329f2d"/>
    <xsd:import namespace="9ea34e09-fc08-4efc-ac5e-d30b8acb341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bef1a-5894-458b-bcf2-7a6e34e8e1e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0fe41a5-8455-4128-b52c-a1c4bb5ef07c}" ma:internalName="TaxCatchAll" ma:showField="CatchAllData" ma:web="6d4bef1a-5894-458b-bcf2-7a6e34e8e1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0fe41a5-8455-4128-b52c-a1c4bb5ef07c}" ma:internalName="TaxCatchAllLabel" ma:readOnly="true" ma:showField="CatchAllDataLabel" ma:web="6d4bef1a-5894-458b-bcf2-7a6e34e8e1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5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NER|f522a28f-c86e-4c35-9c8b-e9461fa95ef4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34e09-fc08-4efc-ac5e-d30b8acb3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9BEF8-BF18-4EAF-8234-A1C3C0B777B6}"/>
</file>

<file path=customXml/itemProps2.xml><?xml version="1.0" encoding="utf-8"?>
<ds:datastoreItem xmlns:ds="http://schemas.openxmlformats.org/officeDocument/2006/customXml" ds:itemID="{CE3021EB-8F07-4FB4-8F6A-4CD7EB215FFA}"/>
</file>

<file path=customXml/itemProps3.xml><?xml version="1.0" encoding="utf-8"?>
<ds:datastoreItem xmlns:ds="http://schemas.openxmlformats.org/officeDocument/2006/customXml" ds:itemID="{49C8D12C-8186-4536-8CF7-0EB888754AB3}"/>
</file>

<file path=customXml/itemProps4.xml><?xml version="1.0" encoding="utf-8"?>
<ds:datastoreItem xmlns:ds="http://schemas.openxmlformats.org/officeDocument/2006/customXml" ds:itemID="{BB66B3E6-F6C4-4367-89F4-CC5A4A6ED4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MAHAMANE BELLO, Attahirou</cp:lastModifiedBy>
  <cp:revision/>
  <dcterms:created xsi:type="dcterms:W3CDTF">2024-12-02T09:02:23Z</dcterms:created>
  <dcterms:modified xsi:type="dcterms:W3CDTF">2024-12-17T16:00:26Z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0x01010084FDA68FEA25C847A6128BBA7C1A6EC100F95494471CEF754CA5A8F991FDCC4B64</vt:lpwstr>
  </property>
  <property fmtid="{D5CDD505-2E9C-101B-9397-08002B2CF9AE}" pid="3" name="Document_Language">
    <vt:lpwstr>5</vt:lpwstr>
  </property>
  <property fmtid="{D5CDD505-2E9C-101B-9397-08002B2CF9AE}" pid="4" name="Country">
    <vt:lpwstr>1;#NER|f522a28f-c86e-4c35-9c8b-e9461fa95ef4</vt:lpwstr>
  </property>
  <property fmtid="{D5CDD505-2E9C-101B-9397-08002B2CF9AE}" pid="5" name="Contract_reference">
    <vt:lpwstr>236</vt:lpwstr>
  </property>
  <property fmtid="{D5CDD505-2E9C-101B-9397-08002B2CF9AE}" pid="6" name="Project_code">
    <vt:lpwstr>158</vt:lpwstr>
  </property>
  <property fmtid="{D5CDD505-2E9C-101B-9397-08002B2CF9AE}" pid="7" name="_dlc_DocIdItemGuid">
    <vt:lpwstr>4ae64d1d-8cec-41cc-adae-15dd09ce59ec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</Properties>
</file>