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-my.sharepoint.com/personal/ines_garciaalonso_enabel_be/Documents/Documents/PROCEDURES MISES EN CONCURRENCES/Marches publics terrain/BURUNDI/BDI23008-10007 RÉHABILITATION DES PISTES DE DESSERTE/"/>
    </mc:Choice>
  </mc:AlternateContent>
  <xr:revisionPtr revIDLastSave="0" documentId="8_{1D398083-3198-4AC7-8495-6D8448BE5BCF}" xr6:coauthVersionLast="47" xr6:coauthVersionMax="47" xr10:uidLastSave="{00000000-0000-0000-0000-000000000000}"/>
  <bookViews>
    <workbookView xWindow="-120" yWindow="-120" windowWidth="29040" windowHeight="15720" activeTab="7" xr2:uid="{2353B12D-3781-4C12-BBF7-A956100B21E5}"/>
  </bookViews>
  <sheets>
    <sheet name="RECAP" sheetId="14" r:id="rId1"/>
    <sheet name="Poste 0 Généralités" sheetId="7" r:id="rId2"/>
    <sheet name="Poste 1 Piste Rusororo-Kivumvu " sheetId="8" r:id="rId3"/>
    <sheet name="Poste 2 Piste Kivumvu-Prise Muh" sheetId="9" r:id="rId4"/>
    <sheet name="Poste 3 Piste TR#6A – Rusororo" sheetId="10" r:id="rId5"/>
    <sheet name="Poste 4 Piste d’accès à la Pris" sheetId="11" r:id="rId6"/>
    <sheet name="Poste 5 Piste TR 6 A et Pont Ny" sheetId="12" r:id="rId7"/>
    <sheet name="Metré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" l="1"/>
  <c r="J49" i="6"/>
  <c r="J51" i="6"/>
  <c r="J50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4" i="6"/>
  <c r="J23" i="6"/>
  <c r="J19" i="6"/>
  <c r="J16" i="6"/>
  <c r="J15" i="6"/>
  <c r="J6" i="6"/>
  <c r="J5" i="6"/>
  <c r="J4" i="6"/>
  <c r="J10" i="6"/>
  <c r="J11" i="6"/>
  <c r="J29" i="6" l="1"/>
  <c r="J28" i="6"/>
  <c r="J22" i="6"/>
  <c r="J17" i="6"/>
  <c r="J18" i="6"/>
  <c r="J14" i="6"/>
  <c r="J9" i="6"/>
  <c r="J27" i="6"/>
  <c r="F39" i="12" l="1"/>
</calcChain>
</file>

<file path=xl/sharedStrings.xml><?xml version="1.0" encoding="utf-8"?>
<sst xmlns="http://schemas.openxmlformats.org/spreadsheetml/2006/main" count="456" uniqueCount="130">
  <si>
    <t>Description</t>
  </si>
  <si>
    <t>Unité</t>
  </si>
  <si>
    <t>Valeur totale estimée du marché pour toute la durée du marché</t>
  </si>
  <si>
    <t>SERIE 100 - GENERALITES</t>
  </si>
  <si>
    <t>INSTALLATION DE CHANTIER</t>
  </si>
  <si>
    <t>FOURNITURE DU DOSSIER D'EXÉCUTION ET IMPLANTATION DES OUVRAGES Y COMPRIS CONTRÔLE QUALITÉ</t>
  </si>
  <si>
    <t>REPLI DE CHANTIER</t>
  </si>
  <si>
    <t>SERIE 200  -  TRAVAUX PREPARATOIRES</t>
  </si>
  <si>
    <t>DEBROUSSAILLAGE ET DECAPAGE</t>
  </si>
  <si>
    <t xml:space="preserve">TOTAL SERIE 200 Travaux préparatoires </t>
  </si>
  <si>
    <t>SERIE 300  - TERRASSEMENTS</t>
  </si>
  <si>
    <t>Déblais en terrain meuble/déblais ordinaires</t>
  </si>
  <si>
    <t>301.a</t>
  </si>
  <si>
    <t xml:space="preserve">Déblais rocheux </t>
  </si>
  <si>
    <t>301 b</t>
  </si>
  <si>
    <t>Purges en mauvais sols y compris les matériaux de remplacement</t>
  </si>
  <si>
    <t>Remblais en provenance d’emprunt</t>
  </si>
  <si>
    <t>Reprofilage et compactage de la plate forme</t>
  </si>
  <si>
    <t xml:space="preserve">TOTAL SERIE 300 Terrassements </t>
  </si>
  <si>
    <t>SERIE 400 - CHAUSSEE</t>
  </si>
  <si>
    <t xml:space="preserve">Couche de roulement en matériaux latéritiques sélectionnés </t>
  </si>
  <si>
    <t>Plus value de transport pour matériaux de remblais d'emprunt  pour une distance de transport &gt; à 2 km</t>
  </si>
  <si>
    <t>Plus value de transport pour matériaux de  couche de roulement pour une distance de transport &gt; à 2 km</t>
  </si>
  <si>
    <t xml:space="preserve">TOTAL SERIE 400 Chaussee </t>
  </si>
  <si>
    <t>SERIE 500 - OUVRAGE D`ASSAINISSEMENT</t>
  </si>
  <si>
    <t>FOSSE EN TERRE</t>
  </si>
  <si>
    <t>501-1</t>
  </si>
  <si>
    <t>Fossé en terre recalibré en terrain meuble  ( profondeur &lt;= 0,9 m)</t>
  </si>
  <si>
    <t>501-4a</t>
  </si>
  <si>
    <t xml:space="preserve">Fossés trapézoïdaux en maçonnerie </t>
  </si>
  <si>
    <t>502-1</t>
  </si>
  <si>
    <t>Dallette en béton armé pour passages piétons</t>
  </si>
  <si>
    <t>502-2</t>
  </si>
  <si>
    <t>Dallette en béton armé pour passages véhicules</t>
  </si>
  <si>
    <t>503-1</t>
  </si>
  <si>
    <t>503-4</t>
  </si>
  <si>
    <t>Tête amont / aval en maçonnerie de moellons pour buses de Ø 800mm</t>
  </si>
  <si>
    <t>DALOTS CADRE EN BETON ARME L*H</t>
  </si>
  <si>
    <t>504-4</t>
  </si>
  <si>
    <t>Dalot cadre en béton armé :  1x(1.50 x 1.50)</t>
  </si>
  <si>
    <t>504-5</t>
  </si>
  <si>
    <t>Dalot cadre en béton armé :  1x(2.50 x 2.50)</t>
  </si>
  <si>
    <t xml:space="preserve">Tête Amont/ Aval en béton armé </t>
  </si>
  <si>
    <t>505-4</t>
  </si>
  <si>
    <t>Tête de dalot cadre en béton armé :  1x(1.50 x 1.50)</t>
  </si>
  <si>
    <t>505-5</t>
  </si>
  <si>
    <t>Tête de dalot cadre en béton armé :  1x(2.50 x 2.50)</t>
  </si>
  <si>
    <t>Maçonnerie de moellons</t>
  </si>
  <si>
    <t>Fourniture et pose de gabions de moellons secs</t>
  </si>
  <si>
    <t>Fourniture et pose de gabions de moellons renforcés au béton B2</t>
  </si>
  <si>
    <t>Béton armé type B3 dosé à 350 kg/m3</t>
  </si>
  <si>
    <t>Perrés maçonnés pour protection des talus</t>
  </si>
  <si>
    <t>TOTAL SERIE 500 Ouvrage d`assainissement</t>
  </si>
  <si>
    <t>SERIE  600-SIGNALISATION ET EQUIPEMENT</t>
  </si>
  <si>
    <t xml:space="preserve">Balise de sécurité </t>
  </si>
  <si>
    <t>Repli de chantier</t>
  </si>
  <si>
    <t>Installation de chantier</t>
  </si>
  <si>
    <t>Fourniture du dossier d'exécution et implantation des ouvrages y compris contrôle qualité</t>
  </si>
  <si>
    <t>TOTAL SERIE 100 Généralités</t>
  </si>
  <si>
    <t>FF</t>
  </si>
  <si>
    <t>Pce</t>
  </si>
  <si>
    <t>m3</t>
  </si>
  <si>
    <t>m3xkm</t>
  </si>
  <si>
    <t>ml</t>
  </si>
  <si>
    <t xml:space="preserve">PISTE TR6 A -  RUSORORO </t>
  </si>
  <si>
    <t>PISTE RUSORORO -KIVUMVU</t>
  </si>
  <si>
    <t xml:space="preserve">KIVUMVU-PRISE CTF </t>
  </si>
  <si>
    <t>PONT  NYAMAGANA</t>
  </si>
  <si>
    <t>PISTE D'ACCES A LA PRISE MUHIRA-MURAMBI</t>
  </si>
  <si>
    <t>N° Prix</t>
  </si>
  <si>
    <t>Quantité</t>
  </si>
  <si>
    <t>Debroussaillage et décapage</t>
  </si>
  <si>
    <t>Abattage d'arbres de diamètres sup à 0,5 m</t>
  </si>
  <si>
    <t>504-6</t>
  </si>
  <si>
    <t>505-6</t>
  </si>
  <si>
    <t>TOTAL SERIE 600 Signalisation et equipement</t>
  </si>
  <si>
    <t>Engazonnement</t>
  </si>
  <si>
    <t>501-2</t>
  </si>
  <si>
    <t>505-8</t>
  </si>
  <si>
    <t>N˚</t>
  </si>
  <si>
    <t xml:space="preserve">DESCRIPTION </t>
  </si>
  <si>
    <t>UNITE</t>
  </si>
  <si>
    <t>Total</t>
  </si>
  <si>
    <t xml:space="preserve"> </t>
  </si>
  <si>
    <t>PCE</t>
  </si>
  <si>
    <t>ML</t>
  </si>
  <si>
    <t>Dalot cadre en béton armé :  (3.50 x 3.50)</t>
  </si>
  <si>
    <t>pce</t>
  </si>
  <si>
    <t>Dalot cadre en béton armé :  (1.50 x 1.50)</t>
  </si>
  <si>
    <t>Fourniture et pose garde-corps métallique</t>
  </si>
  <si>
    <t>Tête de dalot cadre en béton armé :  3x(3.5 x 3.5)</t>
  </si>
  <si>
    <t>Dalot cadre en béton armé :  3x(3.5x 3.5)</t>
  </si>
  <si>
    <t xml:space="preserve">Démolition du pont existant sur Nyamagana </t>
  </si>
  <si>
    <t>Panneaux de signalement ou localisation sur deux pieds</t>
  </si>
  <si>
    <t>Balise de signalement d’ouvrage et de la traversée</t>
  </si>
  <si>
    <t>Tête de dalot cadre en béton armé :   3x(3.50 x 3.50)</t>
  </si>
  <si>
    <t>Panneaux de signalisation ou localisation</t>
  </si>
  <si>
    <t>Poste 0 : Généralités</t>
  </si>
  <si>
    <t xml:space="preserve">Poste 1 :  Piste Rusororo-Kivumvu (3,7 km) </t>
  </si>
  <si>
    <t>Poste 3 : Piste TR#6A – Rusororo (3,2 km)</t>
  </si>
  <si>
    <t>Généralités</t>
  </si>
  <si>
    <t xml:space="preserve">Piste Rusororo-Kivumvu (3,7 km) </t>
  </si>
  <si>
    <t xml:space="preserve">Piste Kivumvu-Prise Muhira </t>
  </si>
  <si>
    <t>Piste TR#6A – Rusororo (3,2 km)</t>
  </si>
  <si>
    <t xml:space="preserve">Piste d’accès à la Prise Muhira/Murambi </t>
  </si>
  <si>
    <t>Poste</t>
  </si>
  <si>
    <t>Désignation</t>
  </si>
  <si>
    <t xml:space="preserve">Valeur totale </t>
  </si>
  <si>
    <t>Piste TR 6 A et Pont Nyamagana</t>
  </si>
  <si>
    <r>
      <t>m</t>
    </r>
    <r>
      <rPr>
        <vertAlign val="superscript"/>
        <sz val="9"/>
        <color rgb="FFFF0000"/>
        <rFont val="Times New Roman"/>
        <family val="1"/>
      </rPr>
      <t>2</t>
    </r>
  </si>
  <si>
    <r>
      <t>ABATTAGE D`ARBRES DE DIAMETRE</t>
    </r>
    <r>
      <rPr>
        <sz val="9"/>
        <color rgb="FFFF0000"/>
        <rFont val="Calibri"/>
        <family val="2"/>
      </rPr>
      <t>&gt;</t>
    </r>
    <r>
      <rPr>
        <sz val="9"/>
        <color rgb="FFFF0000"/>
        <rFont val="Times New Roman"/>
        <family val="1"/>
      </rPr>
      <t>50CM</t>
    </r>
  </si>
  <si>
    <r>
      <t>m</t>
    </r>
    <r>
      <rPr>
        <vertAlign val="superscript"/>
        <sz val="9"/>
        <color rgb="FFFF0000"/>
        <rFont val="Times New Roman"/>
        <family val="1"/>
      </rPr>
      <t>3</t>
    </r>
  </si>
  <si>
    <r>
      <t xml:space="preserve">Buse métallique </t>
    </r>
    <r>
      <rPr>
        <sz val="9"/>
        <color rgb="FFFF0000"/>
        <rFont val="Calibri"/>
        <family val="2"/>
      </rPr>
      <t>Ø</t>
    </r>
    <r>
      <rPr>
        <sz val="9"/>
        <color rgb="FFFF0000"/>
        <rFont val="Georgia"/>
        <family val="1"/>
      </rPr>
      <t xml:space="preserve"> 800 mm</t>
    </r>
  </si>
  <si>
    <r>
      <t>m</t>
    </r>
    <r>
      <rPr>
        <vertAlign val="superscript"/>
        <sz val="11"/>
        <color rgb="FFFF0000"/>
        <rFont val="Times New Roman"/>
        <family val="1"/>
      </rPr>
      <t>3</t>
    </r>
  </si>
  <si>
    <r>
      <t>m</t>
    </r>
    <r>
      <rPr>
        <vertAlign val="superscript"/>
        <sz val="11"/>
        <color rgb="FFFF0000"/>
        <rFont val="Times New Roman"/>
        <family val="1"/>
      </rPr>
      <t>2</t>
    </r>
  </si>
  <si>
    <t>Poste 2 :  Piste Kivumvu-Prise Muhira ( 1,7 km)</t>
  </si>
  <si>
    <t>Poste 4 : Piste d’accès à la Prise Muhira/Murambi (0,5 km)</t>
  </si>
  <si>
    <t xml:space="preserve">Poste 5 :Piste TR 6 A et Pont Nyamagana </t>
  </si>
  <si>
    <r>
      <t>m</t>
    </r>
    <r>
      <rPr>
        <vertAlign val="superscript"/>
        <sz val="9"/>
        <color theme="1"/>
        <rFont val="Times New Roman"/>
        <family val="1"/>
      </rPr>
      <t>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</si>
  <si>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</si>
  <si>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r>
      <t>m</t>
    </r>
    <r>
      <rPr>
        <vertAlign val="superscript"/>
        <sz val="9"/>
        <color theme="1"/>
        <rFont val="Times New Roman"/>
        <family val="1"/>
      </rPr>
      <t>3</t>
    </r>
    <r>
      <rPr>
        <sz val="9"/>
        <color theme="1"/>
        <rFont val="Times New Roman"/>
        <family val="1"/>
      </rPr>
      <t>xkm</t>
    </r>
  </si>
  <si>
    <r>
      <t xml:space="preserve">Buse en Béton  </t>
    </r>
    <r>
      <rPr>
        <sz val="9"/>
        <color theme="1"/>
        <rFont val="Calibri"/>
        <family val="2"/>
      </rPr>
      <t>Ø</t>
    </r>
    <r>
      <rPr>
        <sz val="9"/>
        <color theme="1"/>
        <rFont val="Georgia"/>
        <family val="1"/>
      </rPr>
      <t xml:space="preserve"> 800 mm</t>
    </r>
  </si>
  <si>
    <t>Prix unitaire HTVA (euros)</t>
  </si>
  <si>
    <t>Valeur totale HTVA (euros)</t>
  </si>
  <si>
    <t>Total Poste 0 (Euros HTVA)</t>
  </si>
  <si>
    <t>Total Poste 1 (Euros HTVA)</t>
  </si>
  <si>
    <t>Total Poste 2 (Euros HTVA)</t>
  </si>
  <si>
    <t>Total Poste 3 (Euros HTVA)</t>
  </si>
  <si>
    <t>Total Poste 4 (Euros HTVA)</t>
  </si>
  <si>
    <t>Total Poste 5 (Euros HTVA)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</si>
</sst>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B_u_-;\-* #,##0.00\ _F_B_u_-;_-* &quot;-&quot;??\ _F_B_u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.00_);_(* \(#,##0.00\);_(* &quot;-&quot;??_);_(@_)"/>
    <numFmt numFmtId="168" formatCode="_-* #,##0\ _F_B_u_-;\-* #,##0\ _F_B_u_-;_-* &quot;-&quot;??\ _F_B_u_-;_-@_-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9"/>
      <color theme="1"/>
      <name val="Georgia"/>
      <family val="1"/>
    </font>
    <font>
      <sz val="10"/>
      <name val="Arial"/>
      <family val="2"/>
    </font>
    <font>
      <sz val="9"/>
      <color rgb="FFFF0000"/>
      <name val="Times New Roman"/>
      <family val="1"/>
    </font>
    <font>
      <sz val="9"/>
      <color theme="1"/>
      <name val="Calibri"/>
      <family val="2"/>
    </font>
    <font>
      <sz val="9"/>
      <color rgb="FF000000"/>
      <name val="Georgia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FF0000"/>
      <name val="Georgia"/>
      <family val="1"/>
    </font>
    <font>
      <sz val="9"/>
      <color rgb="FFFF0000"/>
      <name val="Calibri"/>
      <family val="2"/>
    </font>
    <font>
      <sz val="10"/>
      <name val="MS Sans Serif"/>
      <family val="2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rgb="FFFF0000"/>
      <name val="Times New Roman"/>
      <family val="1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9"/>
      <color rgb="FFFF0000"/>
      <name val="Times New Roman"/>
      <family val="1"/>
    </font>
    <font>
      <b/>
      <i/>
      <sz val="9"/>
      <color rgb="FFFF0000"/>
      <name val="Times New Roman"/>
      <family val="1"/>
    </font>
    <font>
      <b/>
      <sz val="11"/>
      <color rgb="FFFF0000"/>
      <name val="Times New Roman"/>
      <family val="1"/>
    </font>
    <font>
      <vertAlign val="superscript"/>
      <sz val="11"/>
      <color rgb="FFFF0000"/>
      <name val="Times New Roman"/>
      <family val="1"/>
    </font>
    <font>
      <b/>
      <sz val="9"/>
      <color rgb="FFFF0000"/>
      <name val="Georgia"/>
      <family val="1"/>
    </font>
    <font>
      <b/>
      <sz val="14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vertAlign val="superscript"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>
      <alignment vertical="center"/>
    </xf>
    <xf numFmtId="0" fontId="19" fillId="0" borderId="0"/>
  </cellStyleXfs>
  <cellXfs count="96">
    <xf numFmtId="0" fontId="0" fillId="0" borderId="0" xfId="0"/>
    <xf numFmtId="166" fontId="3" fillId="4" borderId="1" xfId="2" applyNumberFormat="1" applyFont="1" applyFill="1" applyBorder="1"/>
    <xf numFmtId="166" fontId="4" fillId="4" borderId="1" xfId="2" applyNumberFormat="1" applyFont="1" applyFill="1" applyBorder="1"/>
    <xf numFmtId="0" fontId="8" fillId="0" borderId="1" xfId="2" applyNumberFormat="1" applyFont="1" applyFill="1" applyBorder="1" applyAlignment="1">
      <alignment horizontal="right"/>
    </xf>
    <xf numFmtId="0" fontId="8" fillId="0" borderId="1" xfId="2" applyNumberFormat="1" applyFont="1" applyFill="1" applyBorder="1" applyAlignment="1">
      <alignment horizontal="right" vertical="center"/>
    </xf>
    <xf numFmtId="166" fontId="8" fillId="0" borderId="1" xfId="0" applyNumberFormat="1" applyFont="1" applyBorder="1" applyAlignment="1">
      <alignment horizontal="center"/>
    </xf>
    <xf numFmtId="0" fontId="13" fillId="0" borderId="0" xfId="0" applyFont="1"/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66" fontId="20" fillId="0" borderId="1" xfId="2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165" fontId="11" fillId="2" borderId="1" xfId="2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168" fontId="11" fillId="0" borderId="1" xfId="2" applyNumberFormat="1" applyFont="1" applyBorder="1" applyAlignment="1">
      <alignment vertical="top"/>
    </xf>
    <xf numFmtId="164" fontId="11" fillId="0" borderId="1" xfId="2" applyFont="1" applyBorder="1" applyAlignment="1">
      <alignment vertical="top"/>
    </xf>
    <xf numFmtId="0" fontId="10" fillId="0" borderId="1" xfId="0" applyFont="1" applyBorder="1" applyAlignment="1">
      <alignment vertical="top"/>
    </xf>
    <xf numFmtId="166" fontId="5" fillId="0" borderId="1" xfId="2" applyNumberFormat="1" applyFont="1" applyFill="1" applyBorder="1" applyAlignment="1">
      <alignment vertical="top"/>
    </xf>
    <xf numFmtId="165" fontId="11" fillId="0" borderId="1" xfId="2" applyNumberFormat="1" applyFont="1" applyBorder="1" applyAlignment="1">
      <alignment vertical="top"/>
    </xf>
    <xf numFmtId="164" fontId="11" fillId="2" borderId="1" xfId="2" applyFont="1" applyFill="1" applyBorder="1" applyAlignment="1">
      <alignment vertical="top"/>
    </xf>
    <xf numFmtId="164" fontId="12" fillId="2" borderId="1" xfId="2" applyFont="1" applyFill="1" applyBorder="1" applyAlignment="1">
      <alignment vertical="top"/>
    </xf>
    <xf numFmtId="165" fontId="11" fillId="4" borderId="1" xfId="2" applyNumberFormat="1" applyFont="1" applyFill="1" applyBorder="1" applyAlignment="1">
      <alignment vertical="top"/>
    </xf>
    <xf numFmtId="165" fontId="11" fillId="0" borderId="1" xfId="2" applyNumberFormat="1" applyFont="1" applyFill="1" applyBorder="1" applyAlignment="1">
      <alignment vertical="top"/>
    </xf>
    <xf numFmtId="165" fontId="11" fillId="0" borderId="1" xfId="2" applyNumberFormat="1" applyFont="1" applyFill="1" applyBorder="1" applyAlignment="1">
      <alignment vertical="top" wrapText="1"/>
    </xf>
    <xf numFmtId="165" fontId="12" fillId="0" borderId="1" xfId="2" applyNumberFormat="1" applyFont="1" applyFill="1" applyBorder="1" applyAlignment="1">
      <alignment vertical="top"/>
    </xf>
    <xf numFmtId="0" fontId="8" fillId="0" borderId="1" xfId="2" applyNumberFormat="1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22" fillId="0" borderId="1" xfId="5" applyFont="1" applyBorder="1" applyAlignment="1">
      <alignment horizontal="center" vertical="center" wrapText="1"/>
    </xf>
    <xf numFmtId="164" fontId="22" fillId="4" borderId="1" xfId="2" applyFont="1" applyFill="1" applyBorder="1"/>
    <xf numFmtId="0" fontId="8" fillId="4" borderId="1" xfId="0" applyFont="1" applyFill="1" applyBorder="1" applyAlignment="1">
      <alignment horizontal="center"/>
    </xf>
    <xf numFmtId="0" fontId="21" fillId="0" borderId="0" xfId="0" applyFont="1"/>
    <xf numFmtId="166" fontId="8" fillId="5" borderId="1" xfId="0" applyNumberFormat="1" applyFont="1" applyFill="1" applyBorder="1" applyAlignment="1">
      <alignment horizontal="center"/>
    </xf>
    <xf numFmtId="0" fontId="15" fillId="6" borderId="1" xfId="1" applyFont="1" applyFill="1" applyBorder="1" applyAlignment="1">
      <alignment vertical="top" wrapText="1"/>
    </xf>
    <xf numFmtId="164" fontId="16" fillId="6" borderId="1" xfId="0" applyNumberFormat="1" applyFont="1" applyFill="1" applyBorder="1" applyAlignment="1">
      <alignment vertical="top" wrapText="1"/>
    </xf>
    <xf numFmtId="0" fontId="3" fillId="0" borderId="1" xfId="2" applyNumberFormat="1" applyFont="1" applyFill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0" fontId="13" fillId="0" borderId="1" xfId="0" applyFont="1" applyBorder="1" applyAlignment="1">
      <alignment horizontal="right" vertical="top"/>
    </xf>
    <xf numFmtId="0" fontId="15" fillId="6" borderId="1" xfId="1" applyFont="1" applyFill="1" applyBorder="1" applyAlignment="1">
      <alignment horizontal="right" vertical="top" wrapText="1"/>
    </xf>
    <xf numFmtId="0" fontId="24" fillId="0" borderId="0" xfId="0" applyFont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7" borderId="1" xfId="0" applyFill="1" applyBorder="1"/>
    <xf numFmtId="0" fontId="14" fillId="7" borderId="1" xfId="0" applyFont="1" applyFill="1" applyBorder="1" applyAlignment="1">
      <alignment vertical="center" wrapText="1"/>
    </xf>
    <xf numFmtId="166" fontId="22" fillId="0" borderId="1" xfId="2" applyNumberFormat="1" applyFont="1" applyBorder="1" applyAlignment="1">
      <alignment horizontal="right" vertical="center"/>
    </xf>
    <xf numFmtId="0" fontId="22" fillId="0" borderId="1" xfId="5" applyFont="1" applyBorder="1" applyAlignment="1">
      <alignment vertical="center"/>
    </xf>
    <xf numFmtId="0" fontId="22" fillId="0" borderId="1" xfId="5" applyFont="1" applyBorder="1" applyAlignment="1">
      <alignment horizontal="center" vertical="center"/>
    </xf>
    <xf numFmtId="166" fontId="8" fillId="4" borderId="1" xfId="2" applyNumberFormat="1" applyFont="1" applyFill="1" applyBorder="1"/>
    <xf numFmtId="166" fontId="22" fillId="4" borderId="1" xfId="2" applyNumberFormat="1" applyFont="1" applyFill="1" applyBorder="1"/>
    <xf numFmtId="166" fontId="8" fillId="0" borderId="1" xfId="2" applyNumberFormat="1" applyFont="1" applyFill="1" applyBorder="1"/>
    <xf numFmtId="166" fontId="8" fillId="0" borderId="1" xfId="2" applyNumberFormat="1" applyFont="1" applyFill="1" applyBorder="1" applyAlignment="1">
      <alignment vertical="top" wrapText="1"/>
    </xf>
    <xf numFmtId="0" fontId="8" fillId="4" borderId="1" xfId="2" applyNumberFormat="1" applyFont="1" applyFill="1" applyBorder="1" applyAlignment="1">
      <alignment horizontal="right"/>
    </xf>
    <xf numFmtId="166" fontId="8" fillId="0" borderId="1" xfId="2" applyNumberFormat="1" applyFont="1" applyFill="1" applyBorder="1" applyAlignment="1">
      <alignment vertical="top"/>
    </xf>
    <xf numFmtId="0" fontId="17" fillId="0" borderId="1" xfId="0" applyFont="1" applyBorder="1"/>
    <xf numFmtId="0" fontId="8" fillId="0" borderId="1" xfId="2" applyNumberFormat="1" applyFont="1" applyFill="1" applyBorder="1" applyAlignment="1">
      <alignment vertical="center"/>
    </xf>
    <xf numFmtId="2" fontId="8" fillId="0" borderId="1" xfId="3" applyNumberFormat="1" applyFont="1" applyBorder="1" applyAlignment="1">
      <alignment vertical="center" wrapText="1"/>
    </xf>
    <xf numFmtId="167" fontId="8" fillId="0" borderId="1" xfId="4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right"/>
    </xf>
    <xf numFmtId="166" fontId="26" fillId="0" borderId="1" xfId="2" applyNumberFormat="1" applyFont="1" applyFill="1" applyBorder="1"/>
    <xf numFmtId="166" fontId="27" fillId="0" borderId="1" xfId="2" applyNumberFormat="1" applyFont="1" applyFill="1" applyBorder="1" applyAlignment="1">
      <alignment horizontal="right"/>
    </xf>
    <xf numFmtId="166" fontId="27" fillId="0" borderId="1" xfId="2" applyNumberFormat="1" applyFont="1" applyFill="1" applyBorder="1"/>
    <xf numFmtId="0" fontId="2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right"/>
    </xf>
    <xf numFmtId="0" fontId="1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2" borderId="0" xfId="0" applyFont="1" applyFill="1" applyAlignment="1">
      <alignment vertical="center"/>
    </xf>
    <xf numFmtId="0" fontId="31" fillId="3" borderId="1" xfId="0" applyFont="1" applyFill="1" applyBorder="1" applyAlignment="1">
      <alignment vertical="center" wrapText="1"/>
    </xf>
    <xf numFmtId="0" fontId="11" fillId="4" borderId="1" xfId="2" applyNumberFormat="1" applyFont="1" applyFill="1" applyBorder="1" applyAlignment="1">
      <alignment horizontal="right" vertical="top"/>
    </xf>
    <xf numFmtId="166" fontId="12" fillId="4" borderId="1" xfId="2" applyNumberFormat="1" applyFont="1" applyFill="1" applyBorder="1" applyAlignment="1">
      <alignment vertical="top"/>
    </xf>
    <xf numFmtId="0" fontId="11" fillId="4" borderId="1" xfId="0" applyFont="1" applyFill="1" applyBorder="1" applyAlignment="1">
      <alignment vertical="top"/>
    </xf>
    <xf numFmtId="164" fontId="12" fillId="4" borderId="1" xfId="0" applyNumberFormat="1" applyFont="1" applyFill="1" applyBorder="1" applyAlignment="1">
      <alignment vertical="top"/>
    </xf>
    <xf numFmtId="0" fontId="11" fillId="0" borderId="1" xfId="2" applyNumberFormat="1" applyFont="1" applyFill="1" applyBorder="1" applyAlignment="1">
      <alignment horizontal="right" vertical="top"/>
    </xf>
    <xf numFmtId="166" fontId="11" fillId="0" borderId="1" xfId="2" applyNumberFormat="1" applyFont="1" applyFill="1" applyBorder="1" applyAlignment="1">
      <alignment vertical="top"/>
    </xf>
    <xf numFmtId="166" fontId="11" fillId="0" borderId="1" xfId="0" applyNumberFormat="1" applyFont="1" applyBorder="1" applyAlignment="1">
      <alignment vertical="top"/>
    </xf>
    <xf numFmtId="166" fontId="33" fillId="0" borderId="1" xfId="2" applyNumberFormat="1" applyFont="1" applyFill="1" applyBorder="1" applyAlignment="1">
      <alignment vertical="top"/>
    </xf>
    <xf numFmtId="164" fontId="12" fillId="0" borderId="1" xfId="0" applyNumberFormat="1" applyFont="1" applyBorder="1" applyAlignment="1">
      <alignment vertical="top"/>
    </xf>
    <xf numFmtId="164" fontId="11" fillId="4" borderId="1" xfId="0" applyNumberFormat="1" applyFont="1" applyFill="1" applyBorder="1" applyAlignment="1">
      <alignment vertical="top"/>
    </xf>
    <xf numFmtId="2" fontId="11" fillId="0" borderId="1" xfId="3" applyNumberFormat="1" applyFont="1" applyBorder="1" applyAlignment="1">
      <alignment vertical="top" wrapText="1"/>
    </xf>
    <xf numFmtId="167" fontId="11" fillId="0" borderId="1" xfId="4" applyFont="1" applyFill="1" applyBorder="1" applyAlignment="1">
      <alignment vertical="top"/>
    </xf>
    <xf numFmtId="0" fontId="11" fillId="2" borderId="1" xfId="2" applyNumberFormat="1" applyFont="1" applyFill="1" applyBorder="1" applyAlignment="1">
      <alignment horizontal="right" vertical="top"/>
    </xf>
    <xf numFmtId="166" fontId="33" fillId="2" borderId="1" xfId="2" applyNumberFormat="1" applyFont="1" applyFill="1" applyBorder="1" applyAlignment="1">
      <alignment vertical="top"/>
    </xf>
    <xf numFmtId="0" fontId="11" fillId="2" borderId="1" xfId="0" applyFont="1" applyFill="1" applyBorder="1" applyAlignment="1">
      <alignment vertical="top"/>
    </xf>
    <xf numFmtId="164" fontId="12" fillId="2" borderId="1" xfId="0" applyNumberFormat="1" applyFont="1" applyFill="1" applyBorder="1" applyAlignment="1">
      <alignment vertical="top"/>
    </xf>
    <xf numFmtId="0" fontId="33" fillId="0" borderId="1" xfId="2" applyNumberFormat="1" applyFont="1" applyFill="1" applyBorder="1" applyAlignment="1">
      <alignment horizontal="right" vertical="top"/>
    </xf>
    <xf numFmtId="164" fontId="11" fillId="0" borderId="1" xfId="0" applyNumberFormat="1" applyFont="1" applyBorder="1" applyAlignment="1">
      <alignment vertical="top"/>
    </xf>
    <xf numFmtId="166" fontId="11" fillId="0" borderId="1" xfId="2" applyNumberFormat="1" applyFont="1" applyFill="1" applyBorder="1" applyAlignment="1">
      <alignment horizontal="right" vertical="top"/>
    </xf>
    <xf numFmtId="166" fontId="12" fillId="0" borderId="1" xfId="2" applyNumberFormat="1" applyFont="1" applyFill="1" applyBorder="1" applyAlignment="1">
      <alignment horizontal="right" vertical="top"/>
    </xf>
    <xf numFmtId="166" fontId="12" fillId="0" borderId="1" xfId="2" applyNumberFormat="1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34" fillId="6" borderId="1" xfId="1" applyFont="1" applyFill="1" applyBorder="1" applyAlignment="1">
      <alignment horizontal="right" vertical="top" wrapText="1"/>
    </xf>
    <xf numFmtId="0" fontId="34" fillId="6" borderId="1" xfId="1" applyFont="1" applyFill="1" applyBorder="1" applyAlignment="1">
      <alignment vertical="top" wrapText="1"/>
    </xf>
    <xf numFmtId="166" fontId="8" fillId="0" borderId="1" xfId="0" applyNumberFormat="1" applyFont="1" applyBorder="1" applyAlignment="1">
      <alignment vertical="top"/>
    </xf>
    <xf numFmtId="0" fontId="23" fillId="2" borderId="0" xfId="0" applyFont="1" applyFill="1" applyAlignment="1">
      <alignment horizontal="left" vertical="center"/>
    </xf>
  </cellXfs>
  <cellStyles count="6">
    <cellStyle name="Comma" xfId="2" builtinId="3"/>
    <cellStyle name="Hyperlink" xfId="1" builtinId="8"/>
    <cellStyle name="Milliers 2" xfId="4" xr:uid="{8DD2E5B5-3441-4143-92E0-668BB12375D1}"/>
    <cellStyle name="Normal" xfId="0" builtinId="0"/>
    <cellStyle name="Normal 2" xfId="3" xr:uid="{EFA71E48-1DB7-49F5-9DD0-74D8191BE6E0}"/>
    <cellStyle name="Normal_BDE.XLS" xfId="5" xr:uid="{1EF41016-A561-408F-AA8D-33E3D6EC4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8BEF-FA32-46EA-9C9C-749832C539AD}">
  <dimension ref="A7:C14"/>
  <sheetViews>
    <sheetView workbookViewId="0">
      <selection activeCell="B35" sqref="B35"/>
    </sheetView>
  </sheetViews>
  <sheetFormatPr defaultColWidth="11.42578125" defaultRowHeight="15" x14ac:dyDescent="0.25"/>
  <cols>
    <col min="1" max="1" width="5.7109375" bestFit="1" customWidth="1"/>
    <col min="2" max="2" width="56.85546875" bestFit="1" customWidth="1"/>
    <col min="3" max="3" width="16.28515625" bestFit="1" customWidth="1"/>
  </cols>
  <sheetData>
    <row r="7" spans="1:3" x14ac:dyDescent="0.25">
      <c r="A7" s="45" t="s">
        <v>105</v>
      </c>
      <c r="B7" s="45" t="s">
        <v>106</v>
      </c>
      <c r="C7" s="46" t="s">
        <v>107</v>
      </c>
    </row>
    <row r="8" spans="1:3" x14ac:dyDescent="0.25">
      <c r="A8" s="43">
        <v>0</v>
      </c>
      <c r="B8" s="43" t="s">
        <v>100</v>
      </c>
      <c r="C8" s="44"/>
    </row>
    <row r="9" spans="1:3" x14ac:dyDescent="0.25">
      <c r="A9" s="43">
        <v>1</v>
      </c>
      <c r="B9" s="43" t="s">
        <v>101</v>
      </c>
      <c r="C9" s="44"/>
    </row>
    <row r="10" spans="1:3" x14ac:dyDescent="0.25">
      <c r="A10" s="43">
        <v>2</v>
      </c>
      <c r="B10" s="43" t="s">
        <v>102</v>
      </c>
      <c r="C10" s="44"/>
    </row>
    <row r="11" spans="1:3" x14ac:dyDescent="0.25">
      <c r="A11" s="43">
        <v>3</v>
      </c>
      <c r="B11" s="43" t="s">
        <v>103</v>
      </c>
      <c r="C11" s="44"/>
    </row>
    <row r="12" spans="1:3" x14ac:dyDescent="0.25">
      <c r="A12" s="43">
        <v>4</v>
      </c>
      <c r="B12" s="43" t="s">
        <v>104</v>
      </c>
      <c r="C12" s="44"/>
    </row>
    <row r="13" spans="1:3" x14ac:dyDescent="0.25">
      <c r="A13" s="43">
        <v>5</v>
      </c>
      <c r="B13" s="43" t="s">
        <v>108</v>
      </c>
      <c r="C13" s="44"/>
    </row>
    <row r="14" spans="1:3" x14ac:dyDescent="0.25">
      <c r="A14" s="43"/>
      <c r="B14" s="43" t="s">
        <v>2</v>
      </c>
      <c r="C14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AC09-B2B3-4D05-8EEB-B744655E8CF3}">
  <dimension ref="A2:F12"/>
  <sheetViews>
    <sheetView workbookViewId="0">
      <selection activeCell="F8" sqref="F8:F12"/>
    </sheetView>
  </sheetViews>
  <sheetFormatPr defaultColWidth="11.42578125" defaultRowHeight="15" x14ac:dyDescent="0.25"/>
  <cols>
    <col min="1" max="1" width="6" bestFit="1" customWidth="1"/>
    <col min="2" max="2" width="73.28515625" customWidth="1"/>
    <col min="6" max="6" width="27.7109375" customWidth="1"/>
  </cols>
  <sheetData>
    <row r="2" spans="1:6" x14ac:dyDescent="0.25">
      <c r="A2" s="95" t="s">
        <v>97</v>
      </c>
      <c r="B2" s="95"/>
      <c r="C2" s="95"/>
      <c r="D2" s="95"/>
      <c r="E2" s="95"/>
      <c r="F2" s="95"/>
    </row>
    <row r="3" spans="1:6" x14ac:dyDescent="0.25">
      <c r="A3" s="95"/>
      <c r="B3" s="95"/>
      <c r="C3" s="95"/>
      <c r="D3" s="95"/>
      <c r="E3" s="95"/>
      <c r="F3" s="95"/>
    </row>
    <row r="4" spans="1:6" x14ac:dyDescent="0.25">
      <c r="A4" s="95"/>
      <c r="B4" s="95"/>
      <c r="C4" s="95"/>
      <c r="D4" s="95"/>
      <c r="E4" s="95"/>
      <c r="F4" s="95"/>
    </row>
    <row r="5" spans="1:6" x14ac:dyDescent="0.25">
      <c r="A5" s="6"/>
      <c r="B5" s="6"/>
      <c r="C5" s="6"/>
      <c r="D5" s="6"/>
      <c r="E5" s="6"/>
      <c r="F5" s="6"/>
    </row>
    <row r="6" spans="1:6" ht="24" x14ac:dyDescent="0.25">
      <c r="A6" s="7" t="s">
        <v>69</v>
      </c>
      <c r="B6" s="7" t="s">
        <v>0</v>
      </c>
      <c r="C6" s="69" t="s">
        <v>122</v>
      </c>
      <c r="D6" s="69" t="s">
        <v>1</v>
      </c>
      <c r="E6" s="69" t="s">
        <v>70</v>
      </c>
      <c r="F6" s="69" t="s">
        <v>123</v>
      </c>
    </row>
    <row r="7" spans="1:6" x14ac:dyDescent="0.25">
      <c r="A7" s="1"/>
      <c r="B7" s="2" t="s">
        <v>3</v>
      </c>
      <c r="C7" s="8"/>
      <c r="D7" s="8"/>
      <c r="E7" s="8"/>
      <c r="F7" s="8"/>
    </row>
    <row r="8" spans="1:6" x14ac:dyDescent="0.25">
      <c r="A8" s="38">
        <v>101</v>
      </c>
      <c r="B8" s="14" t="s">
        <v>56</v>
      </c>
      <c r="C8" s="15"/>
      <c r="D8" s="16" t="s">
        <v>59</v>
      </c>
      <c r="E8" s="17">
        <v>1</v>
      </c>
      <c r="F8" s="18"/>
    </row>
    <row r="9" spans="1:6" x14ac:dyDescent="0.25">
      <c r="A9" s="38">
        <v>102</v>
      </c>
      <c r="B9" s="14" t="s">
        <v>57</v>
      </c>
      <c r="C9" s="15"/>
      <c r="D9" s="16" t="s">
        <v>59</v>
      </c>
      <c r="E9" s="17">
        <v>1</v>
      </c>
      <c r="F9" s="18"/>
    </row>
    <row r="10" spans="1:6" x14ac:dyDescent="0.25">
      <c r="A10" s="38">
        <v>103</v>
      </c>
      <c r="B10" s="19" t="s">
        <v>55</v>
      </c>
      <c r="C10" s="15"/>
      <c r="D10" s="16" t="s">
        <v>59</v>
      </c>
      <c r="E10" s="17">
        <v>1</v>
      </c>
      <c r="F10" s="18"/>
    </row>
    <row r="11" spans="1:6" x14ac:dyDescent="0.25">
      <c r="A11" s="38"/>
      <c r="B11" s="20" t="s">
        <v>58</v>
      </c>
      <c r="C11" s="21"/>
      <c r="D11" s="16"/>
      <c r="E11" s="22"/>
      <c r="F11" s="23"/>
    </row>
    <row r="12" spans="1:6" x14ac:dyDescent="0.25">
      <c r="A12" s="41"/>
      <c r="B12" s="93" t="s">
        <v>124</v>
      </c>
      <c r="C12" s="36"/>
      <c r="D12" s="36"/>
      <c r="E12" s="36"/>
      <c r="F12" s="37"/>
    </row>
  </sheetData>
  <mergeCells count="1">
    <mergeCell ref="A2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41DC-C4A8-4F4D-9FA6-1AB1DBE8766E}">
  <dimension ref="A2:F44"/>
  <sheetViews>
    <sheetView topLeftCell="A13" workbookViewId="0">
      <selection activeCell="B27" sqref="B27"/>
    </sheetView>
  </sheetViews>
  <sheetFormatPr defaultColWidth="11.5703125" defaultRowHeight="15" x14ac:dyDescent="0.25"/>
  <cols>
    <col min="1" max="1" width="6" bestFit="1" customWidth="1"/>
    <col min="2" max="2" width="73.28515625" customWidth="1"/>
    <col min="3" max="3" width="18.85546875" bestFit="1" customWidth="1"/>
    <col min="6" max="6" width="27.7109375" customWidth="1"/>
  </cols>
  <sheetData>
    <row r="2" spans="1:6" ht="14.45" customHeight="1" x14ac:dyDescent="0.25">
      <c r="A2" s="68" t="s">
        <v>98</v>
      </c>
      <c r="B2" s="68"/>
      <c r="C2" s="68"/>
      <c r="D2" s="68"/>
      <c r="E2" s="68"/>
      <c r="F2" s="68"/>
    </row>
    <row r="3" spans="1:6" x14ac:dyDescent="0.25">
      <c r="A3" s="6"/>
      <c r="B3" s="6"/>
      <c r="C3" s="6"/>
      <c r="D3" s="6"/>
      <c r="E3" s="6"/>
      <c r="F3" s="6"/>
    </row>
    <row r="4" spans="1:6" ht="24" x14ac:dyDescent="0.25">
      <c r="A4" s="69" t="s">
        <v>69</v>
      </c>
      <c r="B4" s="69" t="s">
        <v>0</v>
      </c>
      <c r="C4" s="69" t="s">
        <v>122</v>
      </c>
      <c r="D4" s="69" t="s">
        <v>1</v>
      </c>
      <c r="E4" s="69" t="s">
        <v>70</v>
      </c>
      <c r="F4" s="69" t="s">
        <v>123</v>
      </c>
    </row>
    <row r="5" spans="1:6" x14ac:dyDescent="0.25">
      <c r="A5" s="70"/>
      <c r="B5" s="71" t="s">
        <v>7</v>
      </c>
      <c r="C5" s="24"/>
      <c r="D5" s="72"/>
      <c r="E5" s="72"/>
      <c r="F5" s="73"/>
    </row>
    <row r="6" spans="1:6" x14ac:dyDescent="0.25">
      <c r="A6" s="74">
        <v>201</v>
      </c>
      <c r="B6" s="75" t="s">
        <v>71</v>
      </c>
      <c r="C6" s="21"/>
      <c r="D6" s="30" t="s">
        <v>118</v>
      </c>
      <c r="E6" s="76">
        <v>28539</v>
      </c>
      <c r="F6" s="18"/>
    </row>
    <row r="7" spans="1:6" x14ac:dyDescent="0.25">
      <c r="A7" s="74">
        <v>202</v>
      </c>
      <c r="B7" s="75" t="s">
        <v>72</v>
      </c>
      <c r="C7" s="21"/>
      <c r="D7" s="30" t="s">
        <v>60</v>
      </c>
      <c r="E7" s="76">
        <v>8</v>
      </c>
      <c r="F7" s="18"/>
    </row>
    <row r="8" spans="1:6" x14ac:dyDescent="0.25">
      <c r="A8" s="74"/>
      <c r="B8" s="77" t="s">
        <v>9</v>
      </c>
      <c r="C8" s="21"/>
      <c r="D8" s="30"/>
      <c r="E8" s="30"/>
      <c r="F8" s="78"/>
    </row>
    <row r="9" spans="1:6" x14ac:dyDescent="0.25">
      <c r="A9" s="70"/>
      <c r="B9" s="71" t="s">
        <v>10</v>
      </c>
      <c r="C9" s="24"/>
      <c r="D9" s="72"/>
      <c r="E9" s="72"/>
      <c r="F9" s="79"/>
    </row>
    <row r="10" spans="1:6" x14ac:dyDescent="0.25">
      <c r="A10" s="74">
        <v>301</v>
      </c>
      <c r="B10" s="14" t="s">
        <v>11</v>
      </c>
      <c r="C10" s="25"/>
      <c r="D10" s="30" t="s">
        <v>119</v>
      </c>
      <c r="E10" s="76">
        <v>10036</v>
      </c>
      <c r="F10" s="18"/>
    </row>
    <row r="11" spans="1:6" x14ac:dyDescent="0.25">
      <c r="A11" s="74" t="s">
        <v>12</v>
      </c>
      <c r="B11" s="14" t="s">
        <v>13</v>
      </c>
      <c r="C11" s="25"/>
      <c r="D11" s="30" t="s">
        <v>119</v>
      </c>
      <c r="E11" s="76">
        <v>12</v>
      </c>
      <c r="F11" s="18"/>
    </row>
    <row r="12" spans="1:6" x14ac:dyDescent="0.25">
      <c r="A12" s="74" t="s">
        <v>14</v>
      </c>
      <c r="B12" s="75" t="s">
        <v>15</v>
      </c>
      <c r="C12" s="25"/>
      <c r="D12" s="30" t="s">
        <v>119</v>
      </c>
      <c r="E12" s="76">
        <v>70</v>
      </c>
      <c r="F12" s="18"/>
    </row>
    <row r="13" spans="1:6" x14ac:dyDescent="0.25">
      <c r="A13" s="74">
        <v>302</v>
      </c>
      <c r="B13" s="14" t="s">
        <v>16</v>
      </c>
      <c r="C13" s="25"/>
      <c r="D13" s="30" t="s">
        <v>119</v>
      </c>
      <c r="E13" s="76">
        <v>5433</v>
      </c>
      <c r="F13" s="18"/>
    </row>
    <row r="14" spans="1:6" x14ac:dyDescent="0.25">
      <c r="A14" s="74">
        <v>303</v>
      </c>
      <c r="B14" s="75" t="s">
        <v>17</v>
      </c>
      <c r="C14" s="25"/>
      <c r="D14" s="30" t="s">
        <v>118</v>
      </c>
      <c r="E14" s="76">
        <v>19530</v>
      </c>
      <c r="F14" s="18"/>
    </row>
    <row r="15" spans="1:6" x14ac:dyDescent="0.25">
      <c r="A15" s="74">
        <v>304</v>
      </c>
      <c r="B15" s="75" t="s">
        <v>76</v>
      </c>
      <c r="C15" s="25"/>
      <c r="D15" s="30" t="s">
        <v>118</v>
      </c>
      <c r="E15" s="76">
        <v>30</v>
      </c>
      <c r="F15" s="18"/>
    </row>
    <row r="16" spans="1:6" x14ac:dyDescent="0.25">
      <c r="A16" s="74"/>
      <c r="B16" s="77" t="s">
        <v>18</v>
      </c>
      <c r="C16" s="26"/>
      <c r="D16" s="30"/>
      <c r="E16" s="30"/>
      <c r="F16" s="78"/>
    </row>
    <row r="17" spans="1:6" x14ac:dyDescent="0.25">
      <c r="A17" s="70"/>
      <c r="B17" s="71" t="s">
        <v>19</v>
      </c>
      <c r="C17" s="24"/>
      <c r="D17" s="72"/>
      <c r="E17" s="72"/>
      <c r="F17" s="79"/>
    </row>
    <row r="18" spans="1:6" x14ac:dyDescent="0.25">
      <c r="A18" s="74">
        <v>401</v>
      </c>
      <c r="B18" s="14" t="s">
        <v>20</v>
      </c>
      <c r="C18" s="25"/>
      <c r="D18" s="30" t="s">
        <v>119</v>
      </c>
      <c r="E18" s="76">
        <v>2740</v>
      </c>
      <c r="F18" s="18"/>
    </row>
    <row r="19" spans="1:6" ht="24" x14ac:dyDescent="0.25">
      <c r="A19" s="74">
        <v>406</v>
      </c>
      <c r="B19" s="80" t="s">
        <v>21</v>
      </c>
      <c r="C19" s="25"/>
      <c r="D19" s="81" t="s">
        <v>120</v>
      </c>
      <c r="E19" s="76">
        <v>57350</v>
      </c>
      <c r="F19" s="18"/>
    </row>
    <row r="20" spans="1:6" ht="24" x14ac:dyDescent="0.25">
      <c r="A20" s="74">
        <v>407</v>
      </c>
      <c r="B20" s="80" t="s">
        <v>22</v>
      </c>
      <c r="C20" s="25"/>
      <c r="D20" s="81" t="s">
        <v>62</v>
      </c>
      <c r="E20" s="76">
        <v>28750</v>
      </c>
      <c r="F20" s="18"/>
    </row>
    <row r="21" spans="1:6" x14ac:dyDescent="0.25">
      <c r="A21" s="82"/>
      <c r="B21" s="83" t="s">
        <v>23</v>
      </c>
      <c r="C21" s="15"/>
      <c r="D21" s="84"/>
      <c r="E21" s="84"/>
      <c r="F21" s="85"/>
    </row>
    <row r="22" spans="1:6" x14ac:dyDescent="0.25">
      <c r="A22" s="70"/>
      <c r="B22" s="71" t="s">
        <v>24</v>
      </c>
      <c r="C22" s="24"/>
      <c r="D22" s="72"/>
      <c r="E22" s="72"/>
      <c r="F22" s="73"/>
    </row>
    <row r="23" spans="1:6" x14ac:dyDescent="0.25">
      <c r="A23" s="86">
        <v>501</v>
      </c>
      <c r="B23" s="77" t="s">
        <v>25</v>
      </c>
      <c r="C23" s="27"/>
      <c r="D23" s="30"/>
      <c r="E23" s="30"/>
      <c r="F23" s="87"/>
    </row>
    <row r="24" spans="1:6" x14ac:dyDescent="0.25">
      <c r="A24" s="74" t="s">
        <v>26</v>
      </c>
      <c r="B24" s="75" t="s">
        <v>27</v>
      </c>
      <c r="C24" s="25"/>
      <c r="D24" s="30" t="s">
        <v>63</v>
      </c>
      <c r="E24" s="76">
        <v>2400</v>
      </c>
      <c r="F24" s="18"/>
    </row>
    <row r="25" spans="1:6" x14ac:dyDescent="0.25">
      <c r="A25" s="74" t="s">
        <v>77</v>
      </c>
      <c r="B25" s="14" t="s">
        <v>29</v>
      </c>
      <c r="C25" s="25"/>
      <c r="D25" s="30" t="s">
        <v>63</v>
      </c>
      <c r="E25" s="76">
        <v>1900</v>
      </c>
      <c r="F25" s="18"/>
    </row>
    <row r="26" spans="1:6" x14ac:dyDescent="0.25">
      <c r="A26" s="74" t="s">
        <v>30</v>
      </c>
      <c r="B26" s="14" t="s">
        <v>31</v>
      </c>
      <c r="C26" s="25"/>
      <c r="D26" s="30" t="s">
        <v>63</v>
      </c>
      <c r="E26" s="76">
        <v>10</v>
      </c>
      <c r="F26" s="18"/>
    </row>
    <row r="27" spans="1:6" x14ac:dyDescent="0.25">
      <c r="A27" s="74" t="s">
        <v>34</v>
      </c>
      <c r="B27" s="14" t="s">
        <v>121</v>
      </c>
      <c r="C27" s="25"/>
      <c r="D27" s="30" t="s">
        <v>63</v>
      </c>
      <c r="E27" s="76">
        <v>54</v>
      </c>
      <c r="F27" s="18"/>
    </row>
    <row r="28" spans="1:6" x14ac:dyDescent="0.25">
      <c r="A28" s="74" t="s">
        <v>35</v>
      </c>
      <c r="B28" s="14" t="s">
        <v>36</v>
      </c>
      <c r="C28" s="25"/>
      <c r="D28" s="30" t="s">
        <v>60</v>
      </c>
      <c r="E28" s="76">
        <v>14</v>
      </c>
      <c r="F28" s="18"/>
    </row>
    <row r="29" spans="1:6" x14ac:dyDescent="0.25">
      <c r="A29" s="86">
        <v>504</v>
      </c>
      <c r="B29" s="77" t="s">
        <v>37</v>
      </c>
      <c r="C29" s="18"/>
      <c r="D29" s="30"/>
      <c r="E29" s="76"/>
      <c r="F29" s="18"/>
    </row>
    <row r="30" spans="1:6" x14ac:dyDescent="0.25">
      <c r="A30" s="88" t="s">
        <v>38</v>
      </c>
      <c r="B30" s="14" t="s">
        <v>88</v>
      </c>
      <c r="C30" s="22"/>
      <c r="D30" s="30" t="s">
        <v>63</v>
      </c>
      <c r="E30" s="76">
        <v>6</v>
      </c>
      <c r="F30" s="18"/>
    </row>
    <row r="31" spans="1:6" x14ac:dyDescent="0.25">
      <c r="A31" s="88" t="s">
        <v>40</v>
      </c>
      <c r="B31" s="14" t="s">
        <v>41</v>
      </c>
      <c r="C31" s="22"/>
      <c r="D31" s="30" t="s">
        <v>63</v>
      </c>
      <c r="E31" s="76">
        <v>6</v>
      </c>
      <c r="F31" s="18"/>
    </row>
    <row r="32" spans="1:6" x14ac:dyDescent="0.25">
      <c r="A32" s="89">
        <v>505</v>
      </c>
      <c r="B32" s="90" t="s">
        <v>42</v>
      </c>
      <c r="C32" s="18"/>
      <c r="D32" s="91"/>
      <c r="E32" s="76"/>
      <c r="F32" s="18"/>
    </row>
    <row r="33" spans="1:6" x14ac:dyDescent="0.25">
      <c r="A33" s="88" t="s">
        <v>43</v>
      </c>
      <c r="B33" s="75" t="s">
        <v>44</v>
      </c>
      <c r="C33" s="18"/>
      <c r="D33" s="30" t="s">
        <v>60</v>
      </c>
      <c r="E33" s="76">
        <v>2</v>
      </c>
      <c r="F33" s="18"/>
    </row>
    <row r="34" spans="1:6" x14ac:dyDescent="0.25">
      <c r="A34" s="88" t="s">
        <v>45</v>
      </c>
      <c r="B34" s="14" t="s">
        <v>46</v>
      </c>
      <c r="C34" s="18"/>
      <c r="D34" s="30" t="s">
        <v>60</v>
      </c>
      <c r="E34" s="76">
        <v>2</v>
      </c>
      <c r="F34" s="18"/>
    </row>
    <row r="35" spans="1:6" x14ac:dyDescent="0.25">
      <c r="A35" s="88">
        <v>509</v>
      </c>
      <c r="B35" s="14" t="s">
        <v>47</v>
      </c>
      <c r="C35" s="18"/>
      <c r="D35" s="30" t="s">
        <v>119</v>
      </c>
      <c r="E35" s="76">
        <v>100</v>
      </c>
      <c r="F35" s="18"/>
    </row>
    <row r="36" spans="1:6" x14ac:dyDescent="0.25">
      <c r="A36" s="88">
        <v>510</v>
      </c>
      <c r="B36" s="14" t="s">
        <v>48</v>
      </c>
      <c r="C36" s="22"/>
      <c r="D36" s="30" t="s">
        <v>119</v>
      </c>
      <c r="E36" s="76">
        <v>96</v>
      </c>
      <c r="F36" s="18"/>
    </row>
    <row r="37" spans="1:6" x14ac:dyDescent="0.25">
      <c r="A37" s="88">
        <v>511</v>
      </c>
      <c r="B37" s="14" t="s">
        <v>49</v>
      </c>
      <c r="C37" s="22"/>
      <c r="D37" s="30" t="s">
        <v>119</v>
      </c>
      <c r="E37" s="76">
        <v>48</v>
      </c>
      <c r="F37" s="18"/>
    </row>
    <row r="38" spans="1:6" x14ac:dyDescent="0.25">
      <c r="A38" s="74">
        <v>514</v>
      </c>
      <c r="B38" s="14" t="s">
        <v>50</v>
      </c>
      <c r="C38" s="22"/>
      <c r="D38" s="30" t="s">
        <v>119</v>
      </c>
      <c r="E38" s="76">
        <v>10</v>
      </c>
      <c r="F38" s="18"/>
    </row>
    <row r="39" spans="1:6" x14ac:dyDescent="0.25">
      <c r="A39" s="88"/>
      <c r="B39" s="90" t="s">
        <v>52</v>
      </c>
      <c r="C39" s="22"/>
      <c r="D39" s="30"/>
      <c r="E39" s="30"/>
      <c r="F39" s="78"/>
    </row>
    <row r="40" spans="1:6" x14ac:dyDescent="0.25">
      <c r="A40" s="88"/>
      <c r="B40" s="71" t="s">
        <v>53</v>
      </c>
      <c r="C40" s="71"/>
      <c r="D40" s="71"/>
      <c r="E40" s="71"/>
      <c r="F40" s="71"/>
    </row>
    <row r="41" spans="1:6" x14ac:dyDescent="0.25">
      <c r="A41" s="39">
        <v>601</v>
      </c>
      <c r="B41" s="14" t="s">
        <v>93</v>
      </c>
      <c r="C41" s="18"/>
      <c r="D41" s="30" t="s">
        <v>60</v>
      </c>
      <c r="E41" s="76">
        <v>2</v>
      </c>
      <c r="F41" s="18"/>
    </row>
    <row r="42" spans="1:6" x14ac:dyDescent="0.25">
      <c r="A42" s="39">
        <v>602</v>
      </c>
      <c r="B42" s="14" t="s">
        <v>94</v>
      </c>
      <c r="C42" s="18"/>
      <c r="D42" s="30" t="s">
        <v>60</v>
      </c>
      <c r="E42" s="76">
        <v>16</v>
      </c>
      <c r="F42" s="18"/>
    </row>
    <row r="43" spans="1:6" x14ac:dyDescent="0.25">
      <c r="A43" s="40"/>
      <c r="B43" s="90" t="s">
        <v>75</v>
      </c>
      <c r="C43" s="18"/>
      <c r="D43" s="30"/>
      <c r="E43" s="76"/>
      <c r="F43" s="78"/>
    </row>
    <row r="44" spans="1:6" x14ac:dyDescent="0.25">
      <c r="A44" s="92"/>
      <c r="B44" s="93" t="s">
        <v>125</v>
      </c>
      <c r="C44" s="93"/>
      <c r="D44" s="93"/>
      <c r="E44" s="93"/>
      <c r="F44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403C-629F-4052-A7EB-FF6EA9C5D9A2}">
  <dimension ref="A2:F33"/>
  <sheetViews>
    <sheetView workbookViewId="0">
      <selection activeCell="B33" sqref="B33"/>
    </sheetView>
  </sheetViews>
  <sheetFormatPr defaultColWidth="11.5703125" defaultRowHeight="15" x14ac:dyDescent="0.25"/>
  <cols>
    <col min="1" max="1" width="6" bestFit="1" customWidth="1"/>
    <col min="2" max="2" width="73.28515625" customWidth="1"/>
    <col min="3" max="3" width="18.85546875" bestFit="1" customWidth="1"/>
    <col min="6" max="6" width="27.7109375" customWidth="1"/>
  </cols>
  <sheetData>
    <row r="2" spans="1:6" ht="14.45" customHeight="1" x14ac:dyDescent="0.25">
      <c r="A2" s="68" t="s">
        <v>115</v>
      </c>
      <c r="B2" s="68"/>
      <c r="C2" s="68"/>
      <c r="D2" s="68"/>
      <c r="E2" s="68"/>
      <c r="F2" s="68"/>
    </row>
    <row r="3" spans="1:6" x14ac:dyDescent="0.25">
      <c r="A3" s="6"/>
      <c r="B3" s="6"/>
      <c r="C3" s="6"/>
      <c r="D3" s="6"/>
      <c r="E3" s="6"/>
      <c r="F3" s="6"/>
    </row>
    <row r="4" spans="1:6" ht="24" x14ac:dyDescent="0.25">
      <c r="A4" s="69" t="s">
        <v>69</v>
      </c>
      <c r="B4" s="69" t="s">
        <v>0</v>
      </c>
      <c r="C4" s="69" t="s">
        <v>122</v>
      </c>
      <c r="D4" s="69" t="s">
        <v>1</v>
      </c>
      <c r="E4" s="69" t="s">
        <v>70</v>
      </c>
      <c r="F4" s="69" t="s">
        <v>123</v>
      </c>
    </row>
    <row r="5" spans="1:6" x14ac:dyDescent="0.25">
      <c r="A5" s="70"/>
      <c r="B5" s="71" t="s">
        <v>7</v>
      </c>
      <c r="C5" s="24"/>
      <c r="D5" s="72"/>
      <c r="E5" s="72"/>
      <c r="F5" s="73"/>
    </row>
    <row r="6" spans="1:6" x14ac:dyDescent="0.25">
      <c r="A6" s="74">
        <v>201</v>
      </c>
      <c r="B6" s="75" t="s">
        <v>71</v>
      </c>
      <c r="C6" s="21"/>
      <c r="D6" s="30" t="s">
        <v>118</v>
      </c>
      <c r="E6" s="76">
        <v>14390</v>
      </c>
      <c r="F6" s="18"/>
    </row>
    <row r="7" spans="1:6" x14ac:dyDescent="0.25">
      <c r="A7" s="74">
        <v>202</v>
      </c>
      <c r="B7" s="75" t="s">
        <v>72</v>
      </c>
      <c r="C7" s="21"/>
      <c r="D7" s="30" t="s">
        <v>60</v>
      </c>
      <c r="E7" s="76">
        <v>2</v>
      </c>
      <c r="F7" s="18"/>
    </row>
    <row r="8" spans="1:6" x14ac:dyDescent="0.25">
      <c r="A8" s="74"/>
      <c r="B8" s="77" t="s">
        <v>9</v>
      </c>
      <c r="C8" s="21"/>
      <c r="D8" s="30"/>
      <c r="E8" s="30"/>
      <c r="F8" s="78"/>
    </row>
    <row r="9" spans="1:6" x14ac:dyDescent="0.25">
      <c r="A9" s="70"/>
      <c r="B9" s="71" t="s">
        <v>10</v>
      </c>
      <c r="C9" s="24"/>
      <c r="D9" s="72"/>
      <c r="E9" s="72"/>
      <c r="F9" s="79"/>
    </row>
    <row r="10" spans="1:6" x14ac:dyDescent="0.25">
      <c r="A10" s="74">
        <v>301</v>
      </c>
      <c r="B10" s="14" t="s">
        <v>11</v>
      </c>
      <c r="C10" s="25"/>
      <c r="D10" s="30" t="s">
        <v>119</v>
      </c>
      <c r="E10" s="76">
        <v>8400</v>
      </c>
      <c r="F10" s="18"/>
    </row>
    <row r="11" spans="1:6" x14ac:dyDescent="0.25">
      <c r="A11" s="74" t="s">
        <v>14</v>
      </c>
      <c r="B11" s="75" t="s">
        <v>15</v>
      </c>
      <c r="C11" s="25"/>
      <c r="D11" s="30" t="s">
        <v>119</v>
      </c>
      <c r="E11" s="76">
        <v>10</v>
      </c>
      <c r="F11" s="18"/>
    </row>
    <row r="12" spans="1:6" x14ac:dyDescent="0.25">
      <c r="A12" s="74">
        <v>302</v>
      </c>
      <c r="B12" s="14" t="s">
        <v>16</v>
      </c>
      <c r="C12" s="25"/>
      <c r="D12" s="30" t="s">
        <v>119</v>
      </c>
      <c r="E12" s="76">
        <v>7896</v>
      </c>
      <c r="F12" s="18"/>
    </row>
    <row r="13" spans="1:6" x14ac:dyDescent="0.25">
      <c r="A13" s="74">
        <v>303</v>
      </c>
      <c r="B13" s="75" t="s">
        <v>17</v>
      </c>
      <c r="C13" s="25"/>
      <c r="D13" s="30" t="s">
        <v>118</v>
      </c>
      <c r="E13" s="76">
        <v>7090</v>
      </c>
      <c r="F13" s="18"/>
    </row>
    <row r="14" spans="1:6" x14ac:dyDescent="0.25">
      <c r="A14" s="74">
        <v>304</v>
      </c>
      <c r="B14" s="75" t="s">
        <v>76</v>
      </c>
      <c r="C14" s="25"/>
      <c r="D14" s="30" t="s">
        <v>118</v>
      </c>
      <c r="E14" s="76">
        <v>20</v>
      </c>
      <c r="F14" s="18"/>
    </row>
    <row r="15" spans="1:6" x14ac:dyDescent="0.25">
      <c r="A15" s="74"/>
      <c r="B15" s="77" t="s">
        <v>18</v>
      </c>
      <c r="C15" s="26"/>
      <c r="D15" s="30"/>
      <c r="E15" s="30"/>
      <c r="F15" s="78"/>
    </row>
    <row r="16" spans="1:6" x14ac:dyDescent="0.25">
      <c r="A16" s="70"/>
      <c r="B16" s="71" t="s">
        <v>19</v>
      </c>
      <c r="C16" s="24"/>
      <c r="D16" s="72"/>
      <c r="E16" s="72"/>
      <c r="F16" s="79"/>
    </row>
    <row r="17" spans="1:6" x14ac:dyDescent="0.25">
      <c r="A17" s="74">
        <v>401</v>
      </c>
      <c r="B17" s="14" t="s">
        <v>20</v>
      </c>
      <c r="C17" s="25"/>
      <c r="D17" s="30" t="s">
        <v>119</v>
      </c>
      <c r="E17" s="76">
        <v>1080</v>
      </c>
      <c r="F17" s="18"/>
    </row>
    <row r="18" spans="1:6" ht="24" x14ac:dyDescent="0.25">
      <c r="A18" s="74">
        <v>406</v>
      </c>
      <c r="B18" s="80" t="s">
        <v>21</v>
      </c>
      <c r="C18" s="25"/>
      <c r="D18" s="81" t="s">
        <v>120</v>
      </c>
      <c r="E18" s="76">
        <v>93410</v>
      </c>
      <c r="F18" s="18"/>
    </row>
    <row r="19" spans="1:6" ht="24" x14ac:dyDescent="0.25">
      <c r="A19" s="74">
        <v>407</v>
      </c>
      <c r="B19" s="80" t="s">
        <v>22</v>
      </c>
      <c r="C19" s="25"/>
      <c r="D19" s="81" t="s">
        <v>62</v>
      </c>
      <c r="E19" s="76">
        <v>10370</v>
      </c>
      <c r="F19" s="18"/>
    </row>
    <row r="20" spans="1:6" x14ac:dyDescent="0.25">
      <c r="A20" s="82"/>
      <c r="B20" s="83" t="s">
        <v>23</v>
      </c>
      <c r="C20" s="15"/>
      <c r="D20" s="84"/>
      <c r="E20" s="84"/>
      <c r="F20" s="85"/>
    </row>
    <row r="21" spans="1:6" x14ac:dyDescent="0.25">
      <c r="A21" s="70"/>
      <c r="B21" s="71" t="s">
        <v>24</v>
      </c>
      <c r="C21" s="24"/>
      <c r="D21" s="72"/>
      <c r="E21" s="72"/>
      <c r="F21" s="73"/>
    </row>
    <row r="22" spans="1:6" x14ac:dyDescent="0.25">
      <c r="A22" s="86">
        <v>501</v>
      </c>
      <c r="B22" s="77" t="s">
        <v>25</v>
      </c>
      <c r="C22" s="27"/>
      <c r="D22" s="30"/>
      <c r="E22" s="30"/>
      <c r="F22" s="87"/>
    </row>
    <row r="23" spans="1:6" x14ac:dyDescent="0.25">
      <c r="A23" s="74" t="s">
        <v>26</v>
      </c>
      <c r="B23" s="75" t="s">
        <v>27</v>
      </c>
      <c r="C23" s="25"/>
      <c r="D23" s="30" t="s">
        <v>63</v>
      </c>
      <c r="E23" s="76">
        <v>1080</v>
      </c>
      <c r="F23" s="18"/>
    </row>
    <row r="24" spans="1:6" x14ac:dyDescent="0.25">
      <c r="A24" s="74" t="s">
        <v>77</v>
      </c>
      <c r="B24" s="14" t="s">
        <v>29</v>
      </c>
      <c r="C24" s="25"/>
      <c r="D24" s="30" t="s">
        <v>63</v>
      </c>
      <c r="E24" s="76">
        <v>900</v>
      </c>
      <c r="F24" s="18"/>
    </row>
    <row r="25" spans="1:6" x14ac:dyDescent="0.25">
      <c r="A25" s="74" t="s">
        <v>30</v>
      </c>
      <c r="B25" s="14" t="s">
        <v>31</v>
      </c>
      <c r="C25" s="25"/>
      <c r="D25" s="30" t="s">
        <v>63</v>
      </c>
      <c r="E25" s="76">
        <v>6</v>
      </c>
      <c r="F25" s="18"/>
    </row>
    <row r="26" spans="1:6" x14ac:dyDescent="0.25">
      <c r="A26" s="74" t="s">
        <v>34</v>
      </c>
      <c r="B26" s="14" t="s">
        <v>121</v>
      </c>
      <c r="C26" s="25"/>
      <c r="D26" s="30" t="s">
        <v>63</v>
      </c>
      <c r="E26" s="76">
        <v>18</v>
      </c>
      <c r="F26" s="18"/>
    </row>
    <row r="27" spans="1:6" x14ac:dyDescent="0.25">
      <c r="A27" s="74" t="s">
        <v>35</v>
      </c>
      <c r="B27" s="14" t="s">
        <v>36</v>
      </c>
      <c r="C27" s="25"/>
      <c r="D27" s="30" t="s">
        <v>60</v>
      </c>
      <c r="E27" s="76">
        <v>6</v>
      </c>
      <c r="F27" s="18"/>
    </row>
    <row r="28" spans="1:6" x14ac:dyDescent="0.25">
      <c r="A28" s="88">
        <v>509</v>
      </c>
      <c r="B28" s="14" t="s">
        <v>47</v>
      </c>
      <c r="C28" s="18"/>
      <c r="D28" s="30" t="s">
        <v>119</v>
      </c>
      <c r="E28" s="76">
        <v>20</v>
      </c>
      <c r="F28" s="18"/>
    </row>
    <row r="29" spans="1:6" x14ac:dyDescent="0.25">
      <c r="A29" s="88"/>
      <c r="B29" s="90" t="s">
        <v>52</v>
      </c>
      <c r="C29" s="22"/>
      <c r="D29" s="30"/>
      <c r="E29" s="30"/>
      <c r="F29" s="78"/>
    </row>
    <row r="30" spans="1:6" x14ac:dyDescent="0.25">
      <c r="A30" s="88"/>
      <c r="B30" s="71" t="s">
        <v>53</v>
      </c>
      <c r="C30" s="71"/>
      <c r="D30" s="71"/>
      <c r="E30" s="71"/>
      <c r="F30" s="71"/>
    </row>
    <row r="31" spans="1:6" x14ac:dyDescent="0.25">
      <c r="A31" s="39">
        <v>602</v>
      </c>
      <c r="B31" s="14" t="s">
        <v>94</v>
      </c>
      <c r="C31" s="18"/>
      <c r="D31" s="30" t="s">
        <v>60</v>
      </c>
      <c r="E31" s="76">
        <v>16</v>
      </c>
      <c r="F31" s="18"/>
    </row>
    <row r="32" spans="1:6" x14ac:dyDescent="0.25">
      <c r="A32" s="40"/>
      <c r="B32" s="90" t="s">
        <v>75</v>
      </c>
      <c r="C32" s="18"/>
      <c r="D32" s="30"/>
      <c r="E32" s="76"/>
      <c r="F32" s="78"/>
    </row>
    <row r="33" spans="1:6" x14ac:dyDescent="0.25">
      <c r="A33" s="92"/>
      <c r="B33" s="93" t="s">
        <v>126</v>
      </c>
      <c r="C33" s="93"/>
      <c r="D33" s="93"/>
      <c r="E33" s="93"/>
      <c r="F33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E26A-6B91-4A7B-95F2-70C0E70D63E8}">
  <dimension ref="A2:F32"/>
  <sheetViews>
    <sheetView workbookViewId="0">
      <selection activeCell="B19" sqref="B19"/>
    </sheetView>
  </sheetViews>
  <sheetFormatPr defaultColWidth="11.5703125" defaultRowHeight="15" x14ac:dyDescent="0.25"/>
  <cols>
    <col min="1" max="1" width="6" bestFit="1" customWidth="1"/>
    <col min="2" max="2" width="73.28515625" customWidth="1"/>
    <col min="3" max="3" width="18.85546875" bestFit="1" customWidth="1"/>
    <col min="6" max="6" width="27.7109375" customWidth="1"/>
  </cols>
  <sheetData>
    <row r="2" spans="1:6" ht="14.45" customHeight="1" x14ac:dyDescent="0.25">
      <c r="A2" s="68" t="s">
        <v>99</v>
      </c>
      <c r="B2" s="68"/>
      <c r="C2" s="68"/>
      <c r="D2" s="68"/>
      <c r="E2" s="68"/>
      <c r="F2" s="68"/>
    </row>
    <row r="3" spans="1:6" x14ac:dyDescent="0.25">
      <c r="A3" s="6"/>
      <c r="B3" s="6"/>
      <c r="C3" s="6"/>
      <c r="D3" s="6"/>
      <c r="E3" s="6"/>
      <c r="F3" s="6"/>
    </row>
    <row r="4" spans="1:6" ht="24" x14ac:dyDescent="0.25">
      <c r="A4" s="69" t="s">
        <v>69</v>
      </c>
      <c r="B4" s="69" t="s">
        <v>0</v>
      </c>
      <c r="C4" s="69" t="s">
        <v>122</v>
      </c>
      <c r="D4" s="69" t="s">
        <v>1</v>
      </c>
      <c r="E4" s="69" t="s">
        <v>70</v>
      </c>
      <c r="F4" s="69" t="s">
        <v>123</v>
      </c>
    </row>
    <row r="5" spans="1:6" x14ac:dyDescent="0.25">
      <c r="A5" s="70"/>
      <c r="B5" s="71" t="s">
        <v>7</v>
      </c>
      <c r="C5" s="24"/>
      <c r="D5" s="72"/>
      <c r="E5" s="72"/>
      <c r="F5" s="73"/>
    </row>
    <row r="6" spans="1:6" x14ac:dyDescent="0.25">
      <c r="A6" s="74">
        <v>201</v>
      </c>
      <c r="B6" s="75" t="s">
        <v>71</v>
      </c>
      <c r="C6" s="21"/>
      <c r="D6" s="30" t="s">
        <v>118</v>
      </c>
      <c r="E6" s="76">
        <v>23230</v>
      </c>
      <c r="F6" s="18"/>
    </row>
    <row r="7" spans="1:6" x14ac:dyDescent="0.25">
      <c r="A7" s="74">
        <v>202</v>
      </c>
      <c r="B7" s="75" t="s">
        <v>72</v>
      </c>
      <c r="C7" s="21"/>
      <c r="D7" s="30" t="s">
        <v>60</v>
      </c>
      <c r="E7" s="76">
        <v>10</v>
      </c>
      <c r="F7" s="18"/>
    </row>
    <row r="8" spans="1:6" x14ac:dyDescent="0.25">
      <c r="A8" s="74"/>
      <c r="B8" s="77" t="s">
        <v>9</v>
      </c>
      <c r="C8" s="21"/>
      <c r="D8" s="30"/>
      <c r="E8" s="30"/>
      <c r="F8" s="78"/>
    </row>
    <row r="9" spans="1:6" x14ac:dyDescent="0.25">
      <c r="A9" s="70"/>
      <c r="B9" s="71" t="s">
        <v>10</v>
      </c>
      <c r="C9" s="24"/>
      <c r="D9" s="72"/>
      <c r="E9" s="72"/>
      <c r="F9" s="79"/>
    </row>
    <row r="10" spans="1:6" x14ac:dyDescent="0.25">
      <c r="A10" s="74">
        <v>301</v>
      </c>
      <c r="B10" s="14" t="s">
        <v>11</v>
      </c>
      <c r="C10" s="25"/>
      <c r="D10" s="30" t="s">
        <v>119</v>
      </c>
      <c r="E10" s="76">
        <v>7260</v>
      </c>
      <c r="F10" s="18"/>
    </row>
    <row r="11" spans="1:6" x14ac:dyDescent="0.25">
      <c r="A11" s="74" t="s">
        <v>12</v>
      </c>
      <c r="B11" s="14" t="s">
        <v>13</v>
      </c>
      <c r="C11" s="25"/>
      <c r="D11" s="30" t="s">
        <v>119</v>
      </c>
      <c r="E11" s="76">
        <v>6</v>
      </c>
      <c r="F11" s="18"/>
    </row>
    <row r="12" spans="1:6" x14ac:dyDescent="0.25">
      <c r="A12" s="74" t="s">
        <v>14</v>
      </c>
      <c r="B12" s="75" t="s">
        <v>15</v>
      </c>
      <c r="C12" s="25"/>
      <c r="D12" s="30" t="s">
        <v>119</v>
      </c>
      <c r="E12" s="76">
        <v>20</v>
      </c>
      <c r="F12" s="18"/>
    </row>
    <row r="13" spans="1:6" x14ac:dyDescent="0.25">
      <c r="A13" s="74">
        <v>302</v>
      </c>
      <c r="B13" s="14" t="s">
        <v>16</v>
      </c>
      <c r="C13" s="25"/>
      <c r="D13" s="30" t="s">
        <v>119</v>
      </c>
      <c r="E13" s="76">
        <v>1825</v>
      </c>
      <c r="F13" s="18"/>
    </row>
    <row r="14" spans="1:6" x14ac:dyDescent="0.25">
      <c r="A14" s="74">
        <v>303</v>
      </c>
      <c r="B14" s="75" t="s">
        <v>17</v>
      </c>
      <c r="C14" s="25"/>
      <c r="D14" s="30" t="s">
        <v>118</v>
      </c>
      <c r="E14" s="76">
        <v>28365</v>
      </c>
      <c r="F14" s="18"/>
    </row>
    <row r="15" spans="1:6" x14ac:dyDescent="0.25">
      <c r="A15" s="74">
        <v>304</v>
      </c>
      <c r="B15" s="75" t="s">
        <v>76</v>
      </c>
      <c r="C15" s="25"/>
      <c r="D15" s="30" t="s">
        <v>118</v>
      </c>
      <c r="E15" s="76">
        <v>20</v>
      </c>
      <c r="F15" s="18"/>
    </row>
    <row r="16" spans="1:6" x14ac:dyDescent="0.25">
      <c r="A16" s="74"/>
      <c r="B16" s="77" t="s">
        <v>18</v>
      </c>
      <c r="C16" s="26"/>
      <c r="D16" s="30"/>
      <c r="E16" s="30"/>
      <c r="F16" s="78"/>
    </row>
    <row r="17" spans="1:6" x14ac:dyDescent="0.25">
      <c r="A17" s="70"/>
      <c r="B17" s="71" t="s">
        <v>19</v>
      </c>
      <c r="C17" s="24"/>
      <c r="D17" s="72"/>
      <c r="E17" s="72"/>
      <c r="F17" s="79"/>
    </row>
    <row r="18" spans="1:6" x14ac:dyDescent="0.25">
      <c r="A18" s="74">
        <v>401</v>
      </c>
      <c r="B18" s="14" t="s">
        <v>20</v>
      </c>
      <c r="C18" s="25"/>
      <c r="D18" s="30" t="s">
        <v>119</v>
      </c>
      <c r="E18" s="76">
        <v>2610</v>
      </c>
      <c r="F18" s="18"/>
    </row>
    <row r="19" spans="1:6" ht="24" x14ac:dyDescent="0.25">
      <c r="A19" s="74">
        <v>406</v>
      </c>
      <c r="B19" s="80" t="s">
        <v>21</v>
      </c>
      <c r="C19" s="25"/>
      <c r="D19" s="81" t="s">
        <v>120</v>
      </c>
      <c r="E19" s="76">
        <v>17390</v>
      </c>
      <c r="F19" s="18"/>
    </row>
    <row r="20" spans="1:6" ht="24" x14ac:dyDescent="0.25">
      <c r="A20" s="74">
        <v>407</v>
      </c>
      <c r="B20" s="80" t="s">
        <v>22</v>
      </c>
      <c r="C20" s="25"/>
      <c r="D20" s="81" t="s">
        <v>62</v>
      </c>
      <c r="E20" s="76">
        <v>1524</v>
      </c>
      <c r="F20" s="18"/>
    </row>
    <row r="21" spans="1:6" x14ac:dyDescent="0.25">
      <c r="A21" s="82"/>
      <c r="B21" s="83" t="s">
        <v>23</v>
      </c>
      <c r="C21" s="15"/>
      <c r="D21" s="84"/>
      <c r="E21" s="84"/>
      <c r="F21" s="85"/>
    </row>
    <row r="22" spans="1:6" x14ac:dyDescent="0.25">
      <c r="A22" s="70"/>
      <c r="B22" s="71" t="s">
        <v>24</v>
      </c>
      <c r="C22" s="24"/>
      <c r="D22" s="72"/>
      <c r="E22" s="72"/>
      <c r="F22" s="73"/>
    </row>
    <row r="23" spans="1:6" x14ac:dyDescent="0.25">
      <c r="A23" s="86">
        <v>501</v>
      </c>
      <c r="B23" s="77" t="s">
        <v>25</v>
      </c>
      <c r="C23" s="27"/>
      <c r="D23" s="30"/>
      <c r="E23" s="30"/>
      <c r="F23" s="87"/>
    </row>
    <row r="24" spans="1:6" x14ac:dyDescent="0.25">
      <c r="A24" s="74" t="s">
        <v>26</v>
      </c>
      <c r="B24" s="75" t="s">
        <v>27</v>
      </c>
      <c r="C24" s="25"/>
      <c r="D24" s="30" t="s">
        <v>63</v>
      </c>
      <c r="E24" s="76">
        <v>3600</v>
      </c>
      <c r="F24" s="18"/>
    </row>
    <row r="25" spans="1:6" x14ac:dyDescent="0.25">
      <c r="A25" s="74" t="s">
        <v>77</v>
      </c>
      <c r="B25" s="14" t="s">
        <v>29</v>
      </c>
      <c r="C25" s="25"/>
      <c r="D25" s="30" t="s">
        <v>63</v>
      </c>
      <c r="E25" s="76">
        <v>2680</v>
      </c>
      <c r="F25" s="18"/>
    </row>
    <row r="26" spans="1:6" x14ac:dyDescent="0.25">
      <c r="A26" s="74" t="s">
        <v>30</v>
      </c>
      <c r="B26" s="14" t="s">
        <v>31</v>
      </c>
      <c r="C26" s="25"/>
      <c r="D26" s="30" t="s">
        <v>63</v>
      </c>
      <c r="E26" s="76">
        <v>16</v>
      </c>
      <c r="F26" s="18"/>
    </row>
    <row r="27" spans="1:6" x14ac:dyDescent="0.25">
      <c r="A27" s="74" t="s">
        <v>32</v>
      </c>
      <c r="B27" s="14" t="s">
        <v>33</v>
      </c>
      <c r="C27" s="25"/>
      <c r="D27" s="30" t="s">
        <v>63</v>
      </c>
      <c r="E27" s="76">
        <v>72</v>
      </c>
      <c r="F27" s="18"/>
    </row>
    <row r="28" spans="1:6" x14ac:dyDescent="0.25">
      <c r="A28" s="74" t="s">
        <v>34</v>
      </c>
      <c r="B28" s="14" t="s">
        <v>121</v>
      </c>
      <c r="C28" s="25"/>
      <c r="D28" s="30" t="s">
        <v>63</v>
      </c>
      <c r="E28" s="76">
        <v>72</v>
      </c>
      <c r="F28" s="18"/>
    </row>
    <row r="29" spans="1:6" x14ac:dyDescent="0.25">
      <c r="A29" s="74" t="s">
        <v>35</v>
      </c>
      <c r="B29" s="14" t="s">
        <v>36</v>
      </c>
      <c r="C29" s="25"/>
      <c r="D29" s="30" t="s">
        <v>60</v>
      </c>
      <c r="E29" s="76">
        <v>24</v>
      </c>
      <c r="F29" s="18"/>
    </row>
    <row r="30" spans="1:6" x14ac:dyDescent="0.25">
      <c r="A30" s="88">
        <v>509</v>
      </c>
      <c r="B30" s="14" t="s">
        <v>47</v>
      </c>
      <c r="C30" s="18"/>
      <c r="D30" s="30" t="s">
        <v>119</v>
      </c>
      <c r="E30" s="76">
        <v>20</v>
      </c>
      <c r="F30" s="18"/>
    </row>
    <row r="31" spans="1:6" x14ac:dyDescent="0.25">
      <c r="A31" s="88"/>
      <c r="B31" s="90" t="s">
        <v>52</v>
      </c>
      <c r="C31" s="18"/>
      <c r="D31" s="30"/>
      <c r="E31" s="76"/>
      <c r="F31" s="18"/>
    </row>
    <row r="32" spans="1:6" x14ac:dyDescent="0.25">
      <c r="A32" s="92"/>
      <c r="B32" s="93" t="s">
        <v>127</v>
      </c>
      <c r="C32" s="93"/>
      <c r="D32" s="93"/>
      <c r="E32" s="93"/>
      <c r="F32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0196-5B96-4EBE-9E34-2B8DE07470B1}">
  <dimension ref="A2:F28"/>
  <sheetViews>
    <sheetView workbookViewId="0">
      <selection activeCell="C12" sqref="C12"/>
    </sheetView>
  </sheetViews>
  <sheetFormatPr defaultColWidth="11.5703125" defaultRowHeight="15" x14ac:dyDescent="0.25"/>
  <cols>
    <col min="1" max="1" width="6" bestFit="1" customWidth="1"/>
    <col min="2" max="2" width="73.28515625" customWidth="1"/>
    <col min="3" max="3" width="18.85546875" bestFit="1" customWidth="1"/>
    <col min="6" max="6" width="27.7109375" customWidth="1"/>
  </cols>
  <sheetData>
    <row r="2" spans="1:6" ht="14.45" customHeight="1" x14ac:dyDescent="0.25">
      <c r="A2" s="68" t="s">
        <v>116</v>
      </c>
      <c r="B2" s="68"/>
      <c r="C2" s="68"/>
      <c r="D2" s="68"/>
      <c r="E2" s="68"/>
      <c r="F2" s="68"/>
    </row>
    <row r="3" spans="1:6" x14ac:dyDescent="0.25">
      <c r="A3" s="6"/>
      <c r="B3" s="6"/>
      <c r="C3" s="6"/>
      <c r="D3" s="6"/>
      <c r="E3" s="6"/>
      <c r="F3" s="6"/>
    </row>
    <row r="4" spans="1:6" ht="24" x14ac:dyDescent="0.25">
      <c r="A4" s="69" t="s">
        <v>69</v>
      </c>
      <c r="B4" s="69" t="s">
        <v>0</v>
      </c>
      <c r="C4" s="69" t="s">
        <v>122</v>
      </c>
      <c r="D4" s="69" t="s">
        <v>1</v>
      </c>
      <c r="E4" s="69" t="s">
        <v>70</v>
      </c>
      <c r="F4" s="69" t="s">
        <v>123</v>
      </c>
    </row>
    <row r="5" spans="1:6" x14ac:dyDescent="0.25">
      <c r="A5" s="70"/>
      <c r="B5" s="71" t="s">
        <v>7</v>
      </c>
      <c r="C5" s="24"/>
      <c r="D5" s="72"/>
      <c r="E5" s="72"/>
      <c r="F5" s="73"/>
    </row>
    <row r="6" spans="1:6" x14ac:dyDescent="0.25">
      <c r="A6" s="74">
        <v>201</v>
      </c>
      <c r="B6" s="75" t="s">
        <v>71</v>
      </c>
      <c r="C6" s="21"/>
      <c r="D6" s="30" t="s">
        <v>118</v>
      </c>
      <c r="E6" s="76">
        <v>3810</v>
      </c>
      <c r="F6" s="18"/>
    </row>
    <row r="7" spans="1:6" x14ac:dyDescent="0.25">
      <c r="A7" s="74"/>
      <c r="B7" s="77" t="s">
        <v>9</v>
      </c>
      <c r="C7" s="21"/>
      <c r="D7" s="30"/>
      <c r="E7" s="30"/>
      <c r="F7" s="78"/>
    </row>
    <row r="8" spans="1:6" x14ac:dyDescent="0.25">
      <c r="A8" s="70"/>
      <c r="B8" s="71" t="s">
        <v>10</v>
      </c>
      <c r="C8" s="24"/>
      <c r="D8" s="72"/>
      <c r="E8" s="72"/>
      <c r="F8" s="79"/>
    </row>
    <row r="9" spans="1:6" x14ac:dyDescent="0.25">
      <c r="A9" s="74">
        <v>301</v>
      </c>
      <c r="B9" s="14" t="s">
        <v>11</v>
      </c>
      <c r="C9" s="25"/>
      <c r="D9" s="30" t="s">
        <v>119</v>
      </c>
      <c r="E9" s="76">
        <v>2310</v>
      </c>
      <c r="F9" s="18"/>
    </row>
    <row r="10" spans="1:6" x14ac:dyDescent="0.25">
      <c r="A10" s="74" t="s">
        <v>12</v>
      </c>
      <c r="B10" s="14" t="s">
        <v>13</v>
      </c>
      <c r="C10" s="25"/>
      <c r="D10" s="30" t="s">
        <v>119</v>
      </c>
      <c r="E10" s="76">
        <v>25</v>
      </c>
      <c r="F10" s="18"/>
    </row>
    <row r="11" spans="1:6" x14ac:dyDescent="0.25">
      <c r="A11" s="74">
        <v>302</v>
      </c>
      <c r="B11" s="14" t="s">
        <v>16</v>
      </c>
      <c r="C11" s="25"/>
      <c r="D11" s="30" t="s">
        <v>119</v>
      </c>
      <c r="E11" s="76">
        <v>250</v>
      </c>
      <c r="F11" s="18"/>
    </row>
    <row r="12" spans="1:6" x14ac:dyDescent="0.25">
      <c r="A12" s="74">
        <v>303</v>
      </c>
      <c r="B12" s="75" t="s">
        <v>17</v>
      </c>
      <c r="C12" s="25"/>
      <c r="D12" s="30" t="s">
        <v>118</v>
      </c>
      <c r="E12" s="76">
        <v>2050</v>
      </c>
      <c r="F12" s="18"/>
    </row>
    <row r="13" spans="1:6" x14ac:dyDescent="0.25">
      <c r="A13" s="74">
        <v>304</v>
      </c>
      <c r="B13" s="75" t="s">
        <v>76</v>
      </c>
      <c r="C13" s="25"/>
      <c r="D13" s="30" t="s">
        <v>118</v>
      </c>
      <c r="E13" s="76">
        <v>30</v>
      </c>
      <c r="F13" s="18"/>
    </row>
    <row r="14" spans="1:6" x14ac:dyDescent="0.25">
      <c r="A14" s="74"/>
      <c r="B14" s="77" t="s">
        <v>18</v>
      </c>
      <c r="C14" s="26"/>
      <c r="D14" s="30"/>
      <c r="E14" s="30"/>
      <c r="F14" s="78"/>
    </row>
    <row r="15" spans="1:6" x14ac:dyDescent="0.25">
      <c r="A15" s="70"/>
      <c r="B15" s="71" t="s">
        <v>19</v>
      </c>
      <c r="C15" s="24"/>
      <c r="D15" s="72"/>
      <c r="E15" s="72"/>
      <c r="F15" s="79"/>
    </row>
    <row r="16" spans="1:6" x14ac:dyDescent="0.25">
      <c r="A16" s="74">
        <v>401</v>
      </c>
      <c r="B16" s="14" t="s">
        <v>20</v>
      </c>
      <c r="C16" s="25"/>
      <c r="D16" s="30" t="s">
        <v>119</v>
      </c>
      <c r="E16" s="76">
        <v>300</v>
      </c>
      <c r="F16" s="18"/>
    </row>
    <row r="17" spans="1:6" ht="24" x14ac:dyDescent="0.25">
      <c r="A17" s="74">
        <v>406</v>
      </c>
      <c r="B17" s="80" t="s">
        <v>21</v>
      </c>
      <c r="C17" s="25"/>
      <c r="D17" s="81" t="s">
        <v>120</v>
      </c>
      <c r="E17" s="76">
        <v>26150</v>
      </c>
      <c r="F17" s="18"/>
    </row>
    <row r="18" spans="1:6" ht="24" x14ac:dyDescent="0.25">
      <c r="A18" s="74">
        <v>407</v>
      </c>
      <c r="B18" s="80" t="s">
        <v>22</v>
      </c>
      <c r="C18" s="25"/>
      <c r="D18" s="81" t="s">
        <v>62</v>
      </c>
      <c r="E18" s="76">
        <v>2970</v>
      </c>
      <c r="F18" s="18"/>
    </row>
    <row r="19" spans="1:6" x14ac:dyDescent="0.25">
      <c r="A19" s="82"/>
      <c r="B19" s="83" t="s">
        <v>23</v>
      </c>
      <c r="C19" s="15"/>
      <c r="D19" s="84"/>
      <c r="E19" s="84"/>
      <c r="F19" s="85"/>
    </row>
    <row r="20" spans="1:6" x14ac:dyDescent="0.25">
      <c r="A20" s="70"/>
      <c r="B20" s="71" t="s">
        <v>24</v>
      </c>
      <c r="C20" s="24"/>
      <c r="D20" s="72"/>
      <c r="E20" s="72"/>
      <c r="F20" s="73"/>
    </row>
    <row r="21" spans="1:6" x14ac:dyDescent="0.25">
      <c r="A21" s="86">
        <v>501</v>
      </c>
      <c r="B21" s="77" t="s">
        <v>25</v>
      </c>
      <c r="C21" s="27"/>
      <c r="D21" s="30"/>
      <c r="E21" s="30"/>
      <c r="F21" s="87"/>
    </row>
    <row r="22" spans="1:6" x14ac:dyDescent="0.25">
      <c r="A22" s="74" t="s">
        <v>26</v>
      </c>
      <c r="B22" s="75" t="s">
        <v>27</v>
      </c>
      <c r="C22" s="25"/>
      <c r="D22" s="30" t="s">
        <v>63</v>
      </c>
      <c r="E22" s="76">
        <v>140</v>
      </c>
      <c r="F22" s="18"/>
    </row>
    <row r="23" spans="1:6" x14ac:dyDescent="0.25">
      <c r="A23" s="74" t="s">
        <v>77</v>
      </c>
      <c r="B23" s="14" t="s">
        <v>29</v>
      </c>
      <c r="C23" s="25"/>
      <c r="D23" s="30" t="s">
        <v>63</v>
      </c>
      <c r="E23" s="76">
        <v>550</v>
      </c>
      <c r="F23" s="18"/>
    </row>
    <row r="24" spans="1:6" x14ac:dyDescent="0.25">
      <c r="A24" s="74" t="s">
        <v>30</v>
      </c>
      <c r="B24" s="14" t="s">
        <v>31</v>
      </c>
      <c r="C24" s="25"/>
      <c r="D24" s="30" t="s">
        <v>63</v>
      </c>
      <c r="E24" s="76">
        <v>1</v>
      </c>
      <c r="F24" s="18"/>
    </row>
    <row r="25" spans="1:6" x14ac:dyDescent="0.25">
      <c r="A25" s="74" t="s">
        <v>34</v>
      </c>
      <c r="B25" s="14" t="s">
        <v>121</v>
      </c>
      <c r="C25" s="25"/>
      <c r="D25" s="30" t="s">
        <v>63</v>
      </c>
      <c r="E25" s="76">
        <v>14</v>
      </c>
      <c r="F25" s="18"/>
    </row>
    <row r="26" spans="1:6" x14ac:dyDescent="0.25">
      <c r="A26" s="74" t="s">
        <v>35</v>
      </c>
      <c r="B26" s="14" t="s">
        <v>36</v>
      </c>
      <c r="C26" s="25"/>
      <c r="D26" s="30" t="s">
        <v>60</v>
      </c>
      <c r="E26" s="76">
        <v>4</v>
      </c>
      <c r="F26" s="18"/>
    </row>
    <row r="27" spans="1:6" x14ac:dyDescent="0.25">
      <c r="A27" s="88">
        <v>509</v>
      </c>
      <c r="B27" s="14" t="s">
        <v>47</v>
      </c>
      <c r="C27" s="18"/>
      <c r="D27" s="30" t="s">
        <v>119</v>
      </c>
      <c r="E27" s="76">
        <v>20</v>
      </c>
      <c r="F27" s="18"/>
    </row>
    <row r="28" spans="1:6" x14ac:dyDescent="0.25">
      <c r="A28" s="92"/>
      <c r="B28" s="93" t="s">
        <v>128</v>
      </c>
      <c r="C28" s="93"/>
      <c r="D28" s="93"/>
      <c r="E28" s="93"/>
      <c r="F28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8E50-4A30-43C4-A8AE-BE23A59DE6AF}">
  <dimension ref="A2:F39"/>
  <sheetViews>
    <sheetView topLeftCell="A13" workbookViewId="0">
      <selection activeCell="B26" sqref="B26"/>
    </sheetView>
  </sheetViews>
  <sheetFormatPr defaultColWidth="11.5703125" defaultRowHeight="15" x14ac:dyDescent="0.25"/>
  <cols>
    <col min="1" max="1" width="6" bestFit="1" customWidth="1"/>
    <col min="2" max="2" width="73.28515625" customWidth="1"/>
    <col min="3" max="3" width="18.85546875" bestFit="1" customWidth="1"/>
    <col min="6" max="6" width="27.7109375" customWidth="1"/>
  </cols>
  <sheetData>
    <row r="2" spans="1:6" ht="14.45" customHeight="1" x14ac:dyDescent="0.25">
      <c r="A2" s="68" t="s">
        <v>117</v>
      </c>
      <c r="B2" s="68"/>
      <c r="C2" s="68"/>
      <c r="D2" s="68"/>
      <c r="E2" s="68"/>
      <c r="F2" s="68"/>
    </row>
    <row r="3" spans="1:6" x14ac:dyDescent="0.25">
      <c r="A3" s="6"/>
      <c r="B3" s="6"/>
      <c r="C3" s="6"/>
      <c r="D3" s="6"/>
      <c r="E3" s="6"/>
      <c r="F3" s="6"/>
    </row>
    <row r="4" spans="1:6" ht="24" x14ac:dyDescent="0.25">
      <c r="A4" s="69" t="s">
        <v>69</v>
      </c>
      <c r="B4" s="69" t="s">
        <v>0</v>
      </c>
      <c r="C4" s="69" t="s">
        <v>122</v>
      </c>
      <c r="D4" s="69" t="s">
        <v>1</v>
      </c>
      <c r="E4" s="69" t="s">
        <v>70</v>
      </c>
      <c r="F4" s="69" t="s">
        <v>123</v>
      </c>
    </row>
    <row r="5" spans="1:6" x14ac:dyDescent="0.25">
      <c r="A5" s="70"/>
      <c r="B5" s="71" t="s">
        <v>7</v>
      </c>
      <c r="C5" s="24"/>
      <c r="D5" s="72"/>
      <c r="E5" s="72"/>
      <c r="F5" s="73"/>
    </row>
    <row r="6" spans="1:6" x14ac:dyDescent="0.25">
      <c r="A6" s="74">
        <v>201</v>
      </c>
      <c r="B6" s="75" t="s">
        <v>71</v>
      </c>
      <c r="C6" s="21"/>
      <c r="D6" s="30" t="s">
        <v>118</v>
      </c>
      <c r="E6" s="76">
        <v>631</v>
      </c>
      <c r="F6" s="18"/>
    </row>
    <row r="7" spans="1:6" x14ac:dyDescent="0.25">
      <c r="A7" s="74">
        <v>203</v>
      </c>
      <c r="B7" s="75" t="s">
        <v>92</v>
      </c>
      <c r="C7" s="21"/>
      <c r="D7" s="30" t="s">
        <v>59</v>
      </c>
      <c r="E7" s="76">
        <v>1</v>
      </c>
      <c r="F7" s="18"/>
    </row>
    <row r="8" spans="1:6" x14ac:dyDescent="0.25">
      <c r="A8" s="74"/>
      <c r="B8" s="77" t="s">
        <v>9</v>
      </c>
      <c r="C8" s="21"/>
      <c r="D8" s="30"/>
      <c r="E8" s="30"/>
      <c r="F8" s="78"/>
    </row>
    <row r="9" spans="1:6" x14ac:dyDescent="0.25">
      <c r="A9" s="70"/>
      <c r="B9" s="71" t="s">
        <v>10</v>
      </c>
      <c r="C9" s="24"/>
      <c r="D9" s="72"/>
      <c r="E9" s="72"/>
      <c r="F9" s="79"/>
    </row>
    <row r="10" spans="1:6" x14ac:dyDescent="0.25">
      <c r="A10" s="74">
        <v>301</v>
      </c>
      <c r="B10" s="14" t="s">
        <v>11</v>
      </c>
      <c r="C10" s="25"/>
      <c r="D10" s="30" t="s">
        <v>119</v>
      </c>
      <c r="E10" s="76">
        <v>36</v>
      </c>
      <c r="F10" s="18"/>
    </row>
    <row r="11" spans="1:6" x14ac:dyDescent="0.25">
      <c r="A11" s="74" t="s">
        <v>12</v>
      </c>
      <c r="B11" s="14" t="s">
        <v>13</v>
      </c>
      <c r="C11" s="25"/>
      <c r="D11" s="30" t="s">
        <v>119</v>
      </c>
      <c r="E11" s="76">
        <v>2</v>
      </c>
      <c r="F11" s="18"/>
    </row>
    <row r="12" spans="1:6" x14ac:dyDescent="0.25">
      <c r="A12" s="74">
        <v>302</v>
      </c>
      <c r="B12" s="14" t="s">
        <v>16</v>
      </c>
      <c r="C12" s="25"/>
      <c r="D12" s="30" t="s">
        <v>119</v>
      </c>
      <c r="E12" s="76">
        <v>666</v>
      </c>
      <c r="F12" s="18"/>
    </row>
    <row r="13" spans="1:6" x14ac:dyDescent="0.25">
      <c r="A13" s="74">
        <v>303</v>
      </c>
      <c r="B13" s="75" t="s">
        <v>17</v>
      </c>
      <c r="C13" s="25"/>
      <c r="D13" s="30" t="s">
        <v>118</v>
      </c>
      <c r="E13" s="76">
        <v>12655</v>
      </c>
      <c r="F13" s="18"/>
    </row>
    <row r="14" spans="1:6" x14ac:dyDescent="0.25">
      <c r="A14" s="74"/>
      <c r="B14" s="77" t="s">
        <v>18</v>
      </c>
      <c r="C14" s="26"/>
      <c r="D14" s="30"/>
      <c r="E14" s="30"/>
      <c r="F14" s="78"/>
    </row>
    <row r="15" spans="1:6" x14ac:dyDescent="0.25">
      <c r="A15" s="70"/>
      <c r="B15" s="71" t="s">
        <v>19</v>
      </c>
      <c r="C15" s="24"/>
      <c r="D15" s="72"/>
      <c r="E15" s="72"/>
      <c r="F15" s="79"/>
    </row>
    <row r="16" spans="1:6" x14ac:dyDescent="0.25">
      <c r="A16" s="74">
        <v>401</v>
      </c>
      <c r="B16" s="14" t="s">
        <v>20</v>
      </c>
      <c r="C16" s="25"/>
      <c r="D16" s="30" t="s">
        <v>119</v>
      </c>
      <c r="E16" s="76">
        <v>1835</v>
      </c>
      <c r="F16" s="18"/>
    </row>
    <row r="17" spans="1:6" ht="24" x14ac:dyDescent="0.25">
      <c r="A17" s="74">
        <v>406</v>
      </c>
      <c r="B17" s="80" t="s">
        <v>21</v>
      </c>
      <c r="C17" s="25"/>
      <c r="D17" s="81" t="s">
        <v>120</v>
      </c>
      <c r="E17" s="76">
        <v>200</v>
      </c>
      <c r="F17" s="18"/>
    </row>
    <row r="18" spans="1:6" ht="24" x14ac:dyDescent="0.25">
      <c r="A18" s="74">
        <v>407</v>
      </c>
      <c r="B18" s="80" t="s">
        <v>22</v>
      </c>
      <c r="C18" s="25"/>
      <c r="D18" s="81" t="s">
        <v>62</v>
      </c>
      <c r="E18" s="76">
        <v>29</v>
      </c>
      <c r="F18" s="18"/>
    </row>
    <row r="19" spans="1:6" x14ac:dyDescent="0.25">
      <c r="A19" s="82"/>
      <c r="B19" s="83" t="s">
        <v>23</v>
      </c>
      <c r="C19" s="15"/>
      <c r="D19" s="84"/>
      <c r="E19" s="84"/>
      <c r="F19" s="85"/>
    </row>
    <row r="20" spans="1:6" x14ac:dyDescent="0.25">
      <c r="A20" s="70"/>
      <c r="B20" s="71" t="s">
        <v>24</v>
      </c>
      <c r="C20" s="24"/>
      <c r="D20" s="72"/>
      <c r="E20" s="72"/>
      <c r="F20" s="73"/>
    </row>
    <row r="21" spans="1:6" x14ac:dyDescent="0.25">
      <c r="A21" s="86">
        <v>501</v>
      </c>
      <c r="B21" s="77" t="s">
        <v>25</v>
      </c>
      <c r="C21" s="27"/>
      <c r="D21" s="30"/>
      <c r="E21" s="30"/>
      <c r="F21" s="87"/>
    </row>
    <row r="22" spans="1:6" x14ac:dyDescent="0.25">
      <c r="A22" s="74" t="s">
        <v>26</v>
      </c>
      <c r="B22" s="75" t="s">
        <v>27</v>
      </c>
      <c r="C22" s="25"/>
      <c r="D22" s="30" t="s">
        <v>63</v>
      </c>
      <c r="E22" s="94">
        <v>120</v>
      </c>
      <c r="F22" s="18"/>
    </row>
    <row r="23" spans="1:6" x14ac:dyDescent="0.25">
      <c r="A23" s="74" t="s">
        <v>77</v>
      </c>
      <c r="B23" s="14" t="s">
        <v>29</v>
      </c>
      <c r="C23" s="25"/>
      <c r="D23" s="30" t="s">
        <v>63</v>
      </c>
      <c r="E23" s="94">
        <v>100</v>
      </c>
      <c r="F23" s="18"/>
    </row>
    <row r="24" spans="1:6" x14ac:dyDescent="0.25">
      <c r="A24" s="86">
        <v>504</v>
      </c>
      <c r="B24" s="77" t="s">
        <v>37</v>
      </c>
      <c r="C24" s="18"/>
      <c r="D24" s="30"/>
      <c r="E24" s="76"/>
      <c r="F24" s="18"/>
    </row>
    <row r="25" spans="1:6" x14ac:dyDescent="0.25">
      <c r="A25" s="88" t="s">
        <v>73</v>
      </c>
      <c r="B25" s="14" t="s">
        <v>91</v>
      </c>
      <c r="C25" s="22"/>
      <c r="D25" s="30" t="s">
        <v>63</v>
      </c>
      <c r="E25" s="76">
        <v>6</v>
      </c>
      <c r="F25" s="18"/>
    </row>
    <row r="26" spans="1:6" x14ac:dyDescent="0.25">
      <c r="A26" s="89">
        <v>505</v>
      </c>
      <c r="B26" s="90" t="s">
        <v>42</v>
      </c>
      <c r="C26" s="18"/>
      <c r="D26" s="91"/>
      <c r="E26" s="76"/>
      <c r="F26" s="18"/>
    </row>
    <row r="27" spans="1:6" x14ac:dyDescent="0.25">
      <c r="A27" s="88" t="s">
        <v>78</v>
      </c>
      <c r="B27" s="14" t="s">
        <v>90</v>
      </c>
      <c r="C27" s="18"/>
      <c r="D27" s="30" t="s">
        <v>60</v>
      </c>
      <c r="E27" s="76">
        <v>2</v>
      </c>
      <c r="F27" s="18"/>
    </row>
    <row r="28" spans="1:6" x14ac:dyDescent="0.25">
      <c r="A28" s="88">
        <v>509</v>
      </c>
      <c r="B28" s="14" t="s">
        <v>47</v>
      </c>
      <c r="C28" s="18"/>
      <c r="D28" s="30" t="s">
        <v>119</v>
      </c>
      <c r="E28" s="76">
        <v>40</v>
      </c>
      <c r="F28" s="18"/>
    </row>
    <row r="29" spans="1:6" x14ac:dyDescent="0.25">
      <c r="A29" s="88">
        <v>510</v>
      </c>
      <c r="B29" s="14" t="s">
        <v>48</v>
      </c>
      <c r="C29" s="22"/>
      <c r="D29" s="30" t="s">
        <v>119</v>
      </c>
      <c r="E29" s="76">
        <v>14</v>
      </c>
      <c r="F29" s="18"/>
    </row>
    <row r="30" spans="1:6" x14ac:dyDescent="0.25">
      <c r="A30" s="88">
        <v>511</v>
      </c>
      <c r="B30" s="14" t="s">
        <v>49</v>
      </c>
      <c r="C30" s="22"/>
      <c r="D30" s="30" t="s">
        <v>119</v>
      </c>
      <c r="E30" s="76">
        <v>68</v>
      </c>
      <c r="F30" s="18"/>
    </row>
    <row r="31" spans="1:6" x14ac:dyDescent="0.25">
      <c r="A31" s="74">
        <v>514</v>
      </c>
      <c r="B31" s="14" t="s">
        <v>50</v>
      </c>
      <c r="C31" s="22"/>
      <c r="D31" s="30" t="s">
        <v>119</v>
      </c>
      <c r="E31" s="76">
        <v>5</v>
      </c>
      <c r="F31" s="18"/>
    </row>
    <row r="32" spans="1:6" x14ac:dyDescent="0.25">
      <c r="A32" s="74">
        <v>518</v>
      </c>
      <c r="B32" s="14" t="s">
        <v>51</v>
      </c>
      <c r="C32" s="22"/>
      <c r="D32" s="30" t="s">
        <v>118</v>
      </c>
      <c r="E32" s="76">
        <v>135</v>
      </c>
      <c r="F32" s="18"/>
    </row>
    <row r="33" spans="1:6" x14ac:dyDescent="0.25">
      <c r="A33" s="88"/>
      <c r="B33" s="90" t="s">
        <v>52</v>
      </c>
      <c r="C33" s="22"/>
      <c r="D33" s="30"/>
      <c r="E33" s="30"/>
      <c r="F33" s="78"/>
    </row>
    <row r="34" spans="1:6" x14ac:dyDescent="0.25">
      <c r="A34" s="88"/>
      <c r="B34" s="71" t="s">
        <v>53</v>
      </c>
      <c r="C34" s="71"/>
      <c r="D34" s="71"/>
      <c r="E34" s="71"/>
      <c r="F34" s="71"/>
    </row>
    <row r="35" spans="1:6" x14ac:dyDescent="0.25">
      <c r="A35" s="39">
        <v>601</v>
      </c>
      <c r="B35" s="14" t="s">
        <v>93</v>
      </c>
      <c r="C35" s="18"/>
      <c r="D35" s="30" t="s">
        <v>60</v>
      </c>
      <c r="E35" s="76">
        <v>2</v>
      </c>
      <c r="F35" s="18"/>
    </row>
    <row r="36" spans="1:6" x14ac:dyDescent="0.25">
      <c r="A36" s="39">
        <v>602</v>
      </c>
      <c r="B36" s="14" t="s">
        <v>94</v>
      </c>
      <c r="C36" s="18"/>
      <c r="D36" s="30" t="s">
        <v>60</v>
      </c>
      <c r="E36" s="76">
        <v>6</v>
      </c>
      <c r="F36" s="18"/>
    </row>
    <row r="37" spans="1:6" x14ac:dyDescent="0.25">
      <c r="A37" s="74">
        <v>603</v>
      </c>
      <c r="B37" s="14" t="s">
        <v>89</v>
      </c>
      <c r="C37" s="18"/>
      <c r="D37" s="30" t="s">
        <v>63</v>
      </c>
      <c r="E37" s="76">
        <v>30</v>
      </c>
      <c r="F37" s="18"/>
    </row>
    <row r="38" spans="1:6" x14ac:dyDescent="0.25">
      <c r="A38" s="40"/>
      <c r="B38" s="90" t="s">
        <v>75</v>
      </c>
      <c r="C38" s="18"/>
      <c r="D38" s="30"/>
      <c r="E38" s="76"/>
      <c r="F38" s="78"/>
    </row>
    <row r="39" spans="1:6" x14ac:dyDescent="0.25">
      <c r="A39" s="92"/>
      <c r="B39" s="93" t="s">
        <v>129</v>
      </c>
      <c r="C39" s="93"/>
      <c r="D39" s="93"/>
      <c r="E39" s="93"/>
      <c r="F39" s="37">
        <f>+F38+F33+F19+F14+F8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9BD7-36D3-412B-8F03-BF34E740E898}">
  <dimension ref="A1:J66"/>
  <sheetViews>
    <sheetView tabSelected="1" topLeftCell="C28" zoomScale="130" zoomScaleNormal="130" workbookViewId="0">
      <selection activeCell="C53" sqref="C53"/>
    </sheetView>
  </sheetViews>
  <sheetFormatPr defaultColWidth="11.5703125" defaultRowHeight="15" x14ac:dyDescent="0.25"/>
  <cols>
    <col min="1" max="1" width="11.5703125" style="34"/>
    <col min="2" max="2" width="84.140625" style="34" customWidth="1"/>
    <col min="3" max="3" width="11.5703125" style="34"/>
    <col min="4" max="5" width="12.7109375" style="34" bestFit="1" customWidth="1"/>
    <col min="6" max="6" width="11.7109375" style="34" bestFit="1" customWidth="1"/>
    <col min="7" max="7" width="11.5703125" style="34"/>
    <col min="8" max="8" width="11.7109375" style="34" bestFit="1" customWidth="1"/>
    <col min="9" max="9" width="11.5703125" style="34"/>
    <col min="10" max="10" width="12.7109375" style="34" bestFit="1" customWidth="1"/>
    <col min="11" max="16384" width="11.5703125" style="34"/>
  </cols>
  <sheetData>
    <row r="1" spans="1:10" x14ac:dyDescent="0.25">
      <c r="D1" s="42">
        <v>1</v>
      </c>
      <c r="E1" s="42">
        <v>2</v>
      </c>
      <c r="F1" s="42">
        <v>3</v>
      </c>
      <c r="G1" s="42">
        <v>4</v>
      </c>
      <c r="H1" s="34">
        <v>5</v>
      </c>
      <c r="I1" s="42"/>
    </row>
    <row r="2" spans="1:10" ht="60" x14ac:dyDescent="0.25">
      <c r="A2" s="47" t="s">
        <v>79</v>
      </c>
      <c r="B2" s="48" t="s">
        <v>80</v>
      </c>
      <c r="C2" s="49" t="s">
        <v>81</v>
      </c>
      <c r="D2" s="31" t="s">
        <v>65</v>
      </c>
      <c r="E2" s="31" t="s">
        <v>66</v>
      </c>
      <c r="F2" s="31" t="s">
        <v>64</v>
      </c>
      <c r="G2" s="31" t="s">
        <v>68</v>
      </c>
      <c r="H2" s="31" t="s">
        <v>67</v>
      </c>
      <c r="I2" s="31" t="s">
        <v>100</v>
      </c>
      <c r="J2" s="31" t="s">
        <v>82</v>
      </c>
    </row>
    <row r="3" spans="1:10" x14ac:dyDescent="0.25">
      <c r="A3" s="50"/>
      <c r="B3" s="51" t="s">
        <v>3</v>
      </c>
      <c r="C3" s="33" t="s">
        <v>83</v>
      </c>
      <c r="D3" s="32"/>
      <c r="E3" s="32"/>
      <c r="F3" s="32"/>
      <c r="G3" s="32"/>
      <c r="H3" s="32"/>
      <c r="I3" s="32"/>
      <c r="J3" s="32"/>
    </row>
    <row r="4" spans="1:10" x14ac:dyDescent="0.25">
      <c r="A4" s="3">
        <v>101</v>
      </c>
      <c r="B4" s="52" t="s">
        <v>4</v>
      </c>
      <c r="C4" s="13" t="s">
        <v>59</v>
      </c>
      <c r="D4" s="5"/>
      <c r="E4" s="5"/>
      <c r="F4" s="5"/>
      <c r="G4" s="5"/>
      <c r="H4" s="5"/>
      <c r="I4" s="5">
        <v>1</v>
      </c>
      <c r="J4" s="5">
        <f t="shared" ref="J4:J6" si="0">SUM(D4:I4)</f>
        <v>1</v>
      </c>
    </row>
    <row r="5" spans="1:10" ht="24" x14ac:dyDescent="0.25">
      <c r="A5" s="3">
        <v>102</v>
      </c>
      <c r="B5" s="53" t="s">
        <v>5</v>
      </c>
      <c r="C5" s="13" t="s">
        <v>59</v>
      </c>
      <c r="D5" s="5"/>
      <c r="E5" s="5"/>
      <c r="F5" s="5"/>
      <c r="G5" s="5"/>
      <c r="H5" s="5"/>
      <c r="I5" s="5">
        <v>1</v>
      </c>
      <c r="J5" s="5">
        <f t="shared" si="0"/>
        <v>1</v>
      </c>
    </row>
    <row r="6" spans="1:10" x14ac:dyDescent="0.25">
      <c r="A6" s="3">
        <v>103</v>
      </c>
      <c r="B6" s="52" t="s">
        <v>6</v>
      </c>
      <c r="C6" s="13" t="s">
        <v>59</v>
      </c>
      <c r="D6" s="5"/>
      <c r="E6" s="5"/>
      <c r="F6" s="5"/>
      <c r="G6" s="5"/>
      <c r="H6" s="5"/>
      <c r="I6" s="5">
        <v>1</v>
      </c>
      <c r="J6" s="5">
        <f t="shared" si="0"/>
        <v>1</v>
      </c>
    </row>
    <row r="7" spans="1:10" x14ac:dyDescent="0.25">
      <c r="A7" s="3"/>
      <c r="B7" s="52"/>
      <c r="C7" s="13"/>
      <c r="D7" s="5"/>
      <c r="E7" s="5"/>
      <c r="F7" s="5"/>
      <c r="G7" s="5"/>
      <c r="H7" s="5"/>
      <c r="I7" s="5"/>
      <c r="J7" s="5"/>
    </row>
    <row r="8" spans="1:10" x14ac:dyDescent="0.25">
      <c r="A8" s="54"/>
      <c r="B8" s="51" t="s">
        <v>7</v>
      </c>
      <c r="C8" s="33"/>
      <c r="D8" s="33"/>
      <c r="E8" s="33"/>
      <c r="F8" s="33"/>
      <c r="G8" s="33"/>
      <c r="H8" s="33"/>
      <c r="I8" s="33"/>
      <c r="J8" s="33"/>
    </row>
    <row r="9" spans="1:10" x14ac:dyDescent="0.25">
      <c r="A9" s="3">
        <v>201</v>
      </c>
      <c r="B9" s="52" t="s">
        <v>8</v>
      </c>
      <c r="C9" s="29" t="s">
        <v>109</v>
      </c>
      <c r="D9" s="5">
        <v>28539</v>
      </c>
      <c r="E9" s="5">
        <v>14390</v>
      </c>
      <c r="F9" s="5">
        <v>23230</v>
      </c>
      <c r="G9" s="5">
        <v>3810</v>
      </c>
      <c r="H9" s="5">
        <v>631</v>
      </c>
      <c r="I9" s="35"/>
      <c r="J9" s="5">
        <f>SUM(D9:I9)</f>
        <v>70600</v>
      </c>
    </row>
    <row r="10" spans="1:10" x14ac:dyDescent="0.25">
      <c r="A10" s="3">
        <v>202</v>
      </c>
      <c r="B10" s="52" t="s">
        <v>110</v>
      </c>
      <c r="C10" s="29" t="s">
        <v>60</v>
      </c>
      <c r="D10" s="5">
        <v>8</v>
      </c>
      <c r="E10" s="5">
        <v>2</v>
      </c>
      <c r="F10" s="5">
        <v>10</v>
      </c>
      <c r="G10" s="5"/>
      <c r="H10" s="5"/>
      <c r="I10" s="5"/>
      <c r="J10" s="5">
        <f t="shared" ref="J10:J11" si="1">SUM(D10:I10)</f>
        <v>20</v>
      </c>
    </row>
    <row r="11" spans="1:10" x14ac:dyDescent="0.25">
      <c r="A11" s="3">
        <v>203</v>
      </c>
      <c r="B11" s="55" t="s">
        <v>92</v>
      </c>
      <c r="C11" s="29" t="s">
        <v>59</v>
      </c>
      <c r="D11" s="5"/>
      <c r="E11" s="5"/>
      <c r="F11" s="5"/>
      <c r="G11" s="5"/>
      <c r="H11" s="5">
        <v>1</v>
      </c>
      <c r="I11" s="5"/>
      <c r="J11" s="5">
        <f t="shared" si="1"/>
        <v>1</v>
      </c>
    </row>
    <row r="12" spans="1:10" x14ac:dyDescent="0.25">
      <c r="A12" s="3"/>
      <c r="B12" s="55"/>
      <c r="C12" s="29"/>
      <c r="D12" s="5"/>
      <c r="E12" s="5"/>
      <c r="F12" s="5"/>
      <c r="G12" s="5"/>
      <c r="H12" s="5"/>
      <c r="I12" s="5"/>
      <c r="J12" s="5"/>
    </row>
    <row r="13" spans="1:10" ht="13.9" customHeight="1" x14ac:dyDescent="0.25">
      <c r="A13" s="54"/>
      <c r="B13" s="51" t="s">
        <v>10</v>
      </c>
      <c r="C13" s="33"/>
      <c r="D13" s="33"/>
      <c r="E13" s="33"/>
      <c r="F13" s="33"/>
      <c r="G13" s="33"/>
      <c r="H13" s="33"/>
      <c r="I13" s="33"/>
      <c r="J13" s="33"/>
    </row>
    <row r="14" spans="1:10" x14ac:dyDescent="0.25">
      <c r="A14" s="3">
        <v>301</v>
      </c>
      <c r="B14" s="9" t="s">
        <v>11</v>
      </c>
      <c r="C14" s="29" t="s">
        <v>111</v>
      </c>
      <c r="D14" s="5">
        <v>10036</v>
      </c>
      <c r="E14" s="5">
        <v>8400</v>
      </c>
      <c r="F14" s="5">
        <v>7260</v>
      </c>
      <c r="G14" s="5">
        <v>2310</v>
      </c>
      <c r="H14" s="5">
        <v>36</v>
      </c>
      <c r="I14" s="5"/>
      <c r="J14" s="5">
        <f t="shared" ref="J14:J19" si="2">SUM(D14:I14)</f>
        <v>28042</v>
      </c>
    </row>
    <row r="15" spans="1:10" x14ac:dyDescent="0.25">
      <c r="A15" s="3" t="s">
        <v>12</v>
      </c>
      <c r="B15" s="56" t="s">
        <v>13</v>
      </c>
      <c r="C15" s="29" t="s">
        <v>111</v>
      </c>
      <c r="D15" s="5">
        <v>12</v>
      </c>
      <c r="E15" s="5"/>
      <c r="F15" s="5">
        <v>6</v>
      </c>
      <c r="G15" s="5">
        <v>25</v>
      </c>
      <c r="H15" s="5">
        <v>2</v>
      </c>
      <c r="I15" s="5"/>
      <c r="J15" s="5">
        <f t="shared" si="2"/>
        <v>45</v>
      </c>
    </row>
    <row r="16" spans="1:10" x14ac:dyDescent="0.25">
      <c r="A16" s="3" t="s">
        <v>14</v>
      </c>
      <c r="B16" s="52" t="s">
        <v>15</v>
      </c>
      <c r="C16" s="29" t="s">
        <v>111</v>
      </c>
      <c r="D16" s="5">
        <v>70</v>
      </c>
      <c r="E16" s="5">
        <v>10</v>
      </c>
      <c r="F16" s="5">
        <v>20</v>
      </c>
      <c r="G16" s="5"/>
      <c r="H16" s="5"/>
      <c r="I16" s="5"/>
      <c r="J16" s="5">
        <f t="shared" si="2"/>
        <v>100</v>
      </c>
    </row>
    <row r="17" spans="1:10" x14ac:dyDescent="0.25">
      <c r="A17" s="3">
        <v>302</v>
      </c>
      <c r="B17" s="9" t="s">
        <v>16</v>
      </c>
      <c r="C17" s="29" t="s">
        <v>111</v>
      </c>
      <c r="D17" s="5">
        <v>5433</v>
      </c>
      <c r="E17" s="5">
        <v>7896</v>
      </c>
      <c r="F17" s="5">
        <v>1825</v>
      </c>
      <c r="G17" s="5">
        <v>250</v>
      </c>
      <c r="H17" s="35">
        <v>666</v>
      </c>
      <c r="I17" s="5"/>
      <c r="J17" s="5">
        <f t="shared" si="2"/>
        <v>16070</v>
      </c>
    </row>
    <row r="18" spans="1:10" x14ac:dyDescent="0.25">
      <c r="A18" s="3">
        <v>303</v>
      </c>
      <c r="B18" s="52" t="s">
        <v>17</v>
      </c>
      <c r="C18" s="29" t="s">
        <v>109</v>
      </c>
      <c r="D18" s="5">
        <v>19530</v>
      </c>
      <c r="E18" s="5">
        <v>7090</v>
      </c>
      <c r="F18" s="5">
        <v>28365</v>
      </c>
      <c r="G18" s="5">
        <v>2050</v>
      </c>
      <c r="H18" s="35">
        <v>12655</v>
      </c>
      <c r="I18" s="35"/>
      <c r="J18" s="5">
        <f t="shared" si="2"/>
        <v>69690</v>
      </c>
    </row>
    <row r="19" spans="1:10" x14ac:dyDescent="0.25">
      <c r="A19" s="28">
        <v>304</v>
      </c>
      <c r="B19" s="55" t="s">
        <v>76</v>
      </c>
      <c r="C19" s="29" t="s">
        <v>109</v>
      </c>
      <c r="D19" s="5">
        <v>30</v>
      </c>
      <c r="E19" s="5">
        <v>20</v>
      </c>
      <c r="F19" s="5">
        <v>20</v>
      </c>
      <c r="G19" s="5">
        <v>30</v>
      </c>
      <c r="H19" s="5"/>
      <c r="I19" s="5"/>
      <c r="J19" s="5">
        <f t="shared" si="2"/>
        <v>100</v>
      </c>
    </row>
    <row r="20" spans="1:10" x14ac:dyDescent="0.25">
      <c r="A20" s="28"/>
      <c r="B20" s="55"/>
      <c r="C20" s="29"/>
      <c r="D20" s="5"/>
      <c r="E20" s="5"/>
      <c r="F20" s="5"/>
      <c r="G20" s="5"/>
      <c r="H20" s="5"/>
      <c r="I20" s="5"/>
      <c r="J20" s="5"/>
    </row>
    <row r="21" spans="1:10" x14ac:dyDescent="0.25">
      <c r="A21" s="54"/>
      <c r="B21" s="51" t="s">
        <v>19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25">
      <c r="A22" s="4">
        <v>401</v>
      </c>
      <c r="B22" s="9" t="s">
        <v>20</v>
      </c>
      <c r="C22" s="11" t="s">
        <v>61</v>
      </c>
      <c r="D22" s="5">
        <v>2740</v>
      </c>
      <c r="E22" s="5">
        <v>1100</v>
      </c>
      <c r="F22" s="5">
        <v>2610</v>
      </c>
      <c r="G22" s="5">
        <v>300</v>
      </c>
      <c r="H22" s="35">
        <v>1835</v>
      </c>
      <c r="I22" s="5"/>
      <c r="J22" s="5">
        <f t="shared" ref="J22:J24" si="3">SUM(D22:I22)</f>
        <v>8585</v>
      </c>
    </row>
    <row r="23" spans="1:10" x14ac:dyDescent="0.25">
      <c r="A23" s="57">
        <v>406</v>
      </c>
      <c r="B23" s="58" t="s">
        <v>21</v>
      </c>
      <c r="C23" s="59" t="s">
        <v>62</v>
      </c>
      <c r="D23" s="5">
        <v>57350</v>
      </c>
      <c r="E23" s="5">
        <v>93410</v>
      </c>
      <c r="F23" s="5">
        <v>17390</v>
      </c>
      <c r="G23" s="5">
        <v>26150</v>
      </c>
      <c r="H23" s="5">
        <v>200</v>
      </c>
      <c r="I23" s="5"/>
      <c r="J23" s="5">
        <f t="shared" si="3"/>
        <v>194500</v>
      </c>
    </row>
    <row r="24" spans="1:10" x14ac:dyDescent="0.25">
      <c r="A24" s="57">
        <v>407</v>
      </c>
      <c r="B24" s="58" t="s">
        <v>22</v>
      </c>
      <c r="C24" s="59" t="s">
        <v>62</v>
      </c>
      <c r="D24" s="5">
        <v>28750</v>
      </c>
      <c r="E24" s="5">
        <v>10370</v>
      </c>
      <c r="F24" s="5">
        <v>1524</v>
      </c>
      <c r="G24" s="5">
        <v>2970</v>
      </c>
      <c r="H24" s="5">
        <v>29</v>
      </c>
      <c r="I24" s="5"/>
      <c r="J24" s="5">
        <f t="shared" si="3"/>
        <v>43643</v>
      </c>
    </row>
    <row r="25" spans="1:10" x14ac:dyDescent="0.25">
      <c r="A25" s="57"/>
      <c r="B25" s="58"/>
      <c r="C25" s="59"/>
      <c r="D25" s="5"/>
      <c r="E25" s="5"/>
      <c r="F25" s="5"/>
      <c r="G25" s="5"/>
      <c r="H25" s="5"/>
      <c r="I25" s="5"/>
      <c r="J25" s="5"/>
    </row>
    <row r="26" spans="1:10" x14ac:dyDescent="0.25">
      <c r="A26" s="54"/>
      <c r="B26" s="51" t="s">
        <v>24</v>
      </c>
      <c r="C26" s="33"/>
      <c r="D26" s="33"/>
      <c r="E26" s="33"/>
      <c r="F26" s="33"/>
      <c r="G26" s="33"/>
      <c r="H26" s="33"/>
      <c r="I26" s="33"/>
      <c r="J26" s="33"/>
    </row>
    <row r="27" spans="1:10" x14ac:dyDescent="0.25">
      <c r="A27" s="60">
        <v>501</v>
      </c>
      <c r="B27" s="61" t="s">
        <v>25</v>
      </c>
      <c r="C27" s="10"/>
      <c r="D27" s="5"/>
      <c r="E27" s="5"/>
      <c r="F27" s="5"/>
      <c r="G27" s="5"/>
      <c r="H27" s="5"/>
      <c r="I27" s="5"/>
      <c r="J27" s="5">
        <f>SUM(F27:I27)</f>
        <v>0</v>
      </c>
    </row>
    <row r="28" spans="1:10" x14ac:dyDescent="0.25">
      <c r="A28" s="3" t="s">
        <v>26</v>
      </c>
      <c r="B28" s="52" t="s">
        <v>27</v>
      </c>
      <c r="C28" s="10" t="s">
        <v>85</v>
      </c>
      <c r="D28" s="5">
        <v>2400</v>
      </c>
      <c r="E28" s="5">
        <v>1080</v>
      </c>
      <c r="F28" s="5">
        <v>3600</v>
      </c>
      <c r="G28" s="5">
        <v>140</v>
      </c>
      <c r="H28" s="5">
        <v>120</v>
      </c>
      <c r="I28" s="5"/>
      <c r="J28" s="5">
        <f t="shared" ref="J28:J46" si="4">SUM(D28:I28)</f>
        <v>7340</v>
      </c>
    </row>
    <row r="29" spans="1:10" x14ac:dyDescent="0.25">
      <c r="A29" s="3" t="s">
        <v>28</v>
      </c>
      <c r="B29" s="9" t="s">
        <v>29</v>
      </c>
      <c r="C29" s="10" t="s">
        <v>85</v>
      </c>
      <c r="D29" s="5">
        <v>1900</v>
      </c>
      <c r="E29" s="5">
        <v>900</v>
      </c>
      <c r="F29" s="5">
        <v>2680</v>
      </c>
      <c r="G29" s="5">
        <v>550</v>
      </c>
      <c r="H29" s="5">
        <v>100</v>
      </c>
      <c r="I29" s="5"/>
      <c r="J29" s="5">
        <f t="shared" si="4"/>
        <v>6130</v>
      </c>
    </row>
    <row r="30" spans="1:10" x14ac:dyDescent="0.25">
      <c r="A30" s="3" t="s">
        <v>30</v>
      </c>
      <c r="B30" s="9" t="s">
        <v>31</v>
      </c>
      <c r="C30" s="10" t="s">
        <v>85</v>
      </c>
      <c r="D30" s="5">
        <v>10</v>
      </c>
      <c r="E30" s="5">
        <v>6</v>
      </c>
      <c r="F30" s="5">
        <v>16</v>
      </c>
      <c r="G30" s="5">
        <v>1</v>
      </c>
      <c r="H30" s="5"/>
      <c r="I30" s="5"/>
      <c r="J30" s="5">
        <f t="shared" si="4"/>
        <v>33</v>
      </c>
    </row>
    <row r="31" spans="1:10" x14ac:dyDescent="0.25">
      <c r="A31" s="3" t="s">
        <v>32</v>
      </c>
      <c r="B31" s="9" t="s">
        <v>33</v>
      </c>
      <c r="C31" s="10" t="s">
        <v>85</v>
      </c>
      <c r="D31" s="5"/>
      <c r="E31" s="5"/>
      <c r="F31" s="5">
        <v>72</v>
      </c>
      <c r="G31" s="5"/>
      <c r="H31" s="5"/>
      <c r="I31" s="5"/>
      <c r="J31" s="5">
        <f t="shared" si="4"/>
        <v>72</v>
      </c>
    </row>
    <row r="32" spans="1:10" x14ac:dyDescent="0.25">
      <c r="A32" s="4" t="s">
        <v>34</v>
      </c>
      <c r="B32" s="9" t="s">
        <v>112</v>
      </c>
      <c r="C32" s="11" t="s">
        <v>85</v>
      </c>
      <c r="D32" s="5">
        <v>54</v>
      </c>
      <c r="E32" s="5">
        <v>18</v>
      </c>
      <c r="F32" s="5">
        <v>72</v>
      </c>
      <c r="G32" s="5">
        <v>14</v>
      </c>
      <c r="H32" s="5"/>
      <c r="I32" s="5"/>
      <c r="J32" s="5">
        <f t="shared" si="4"/>
        <v>158</v>
      </c>
    </row>
    <row r="33" spans="1:10" x14ac:dyDescent="0.25">
      <c r="A33" s="3" t="s">
        <v>35</v>
      </c>
      <c r="B33" s="9" t="s">
        <v>36</v>
      </c>
      <c r="C33" s="10" t="s">
        <v>84</v>
      </c>
      <c r="D33" s="5">
        <v>14</v>
      </c>
      <c r="E33" s="5">
        <v>6</v>
      </c>
      <c r="F33" s="5">
        <v>24</v>
      </c>
      <c r="G33" s="5">
        <v>4</v>
      </c>
      <c r="H33" s="5"/>
      <c r="I33" s="5"/>
      <c r="J33" s="5">
        <f t="shared" si="4"/>
        <v>48</v>
      </c>
    </row>
    <row r="34" spans="1:10" x14ac:dyDescent="0.25">
      <c r="A34" s="60">
        <v>504</v>
      </c>
      <c r="B34" s="61" t="s">
        <v>37</v>
      </c>
      <c r="C34" s="13"/>
      <c r="D34" s="5"/>
      <c r="E34" s="5"/>
      <c r="F34" s="5"/>
      <c r="G34" s="5"/>
      <c r="H34" s="5"/>
      <c r="I34" s="5"/>
      <c r="J34" s="5">
        <f t="shared" si="4"/>
        <v>0</v>
      </c>
    </row>
    <row r="35" spans="1:10" x14ac:dyDescent="0.25">
      <c r="A35" s="12" t="s">
        <v>38</v>
      </c>
      <c r="B35" s="9" t="s">
        <v>39</v>
      </c>
      <c r="C35" s="13" t="s">
        <v>63</v>
      </c>
      <c r="D35" s="5">
        <v>6</v>
      </c>
      <c r="E35" s="5"/>
      <c r="F35" s="5"/>
      <c r="G35" s="5"/>
      <c r="H35" s="5"/>
      <c r="I35" s="5"/>
      <c r="J35" s="5">
        <f t="shared" si="4"/>
        <v>6</v>
      </c>
    </row>
    <row r="36" spans="1:10" ht="15.75" customHeight="1" x14ac:dyDescent="0.25">
      <c r="A36" s="12" t="s">
        <v>40</v>
      </c>
      <c r="B36" s="9" t="s">
        <v>41</v>
      </c>
      <c r="C36" s="13" t="s">
        <v>63</v>
      </c>
      <c r="D36" s="5">
        <v>6</v>
      </c>
      <c r="E36" s="5"/>
      <c r="F36" s="5"/>
      <c r="G36" s="5"/>
      <c r="H36" s="5"/>
      <c r="I36" s="5"/>
      <c r="J36" s="5">
        <f t="shared" si="4"/>
        <v>6</v>
      </c>
    </row>
    <row r="37" spans="1:10" ht="15.75" customHeight="1" x14ac:dyDescent="0.25">
      <c r="A37" s="12" t="s">
        <v>73</v>
      </c>
      <c r="B37" s="9" t="s">
        <v>86</v>
      </c>
      <c r="C37" s="13" t="s">
        <v>63</v>
      </c>
      <c r="D37" s="5"/>
      <c r="E37" s="5"/>
      <c r="F37" s="5"/>
      <c r="G37" s="5"/>
      <c r="H37" s="5">
        <v>6</v>
      </c>
      <c r="I37" s="5"/>
      <c r="J37" s="5">
        <f t="shared" si="4"/>
        <v>6</v>
      </c>
    </row>
    <row r="38" spans="1:10" x14ac:dyDescent="0.25">
      <c r="A38" s="62">
        <v>505</v>
      </c>
      <c r="B38" s="63" t="s">
        <v>42</v>
      </c>
      <c r="C38" s="64"/>
      <c r="D38" s="5"/>
      <c r="E38" s="5"/>
      <c r="F38" s="5"/>
      <c r="G38" s="5"/>
      <c r="H38" s="5"/>
      <c r="I38" s="5"/>
      <c r="J38" s="5">
        <f t="shared" si="4"/>
        <v>0</v>
      </c>
    </row>
    <row r="39" spans="1:10" x14ac:dyDescent="0.25">
      <c r="A39" s="12" t="s">
        <v>43</v>
      </c>
      <c r="B39" s="9" t="s">
        <v>44</v>
      </c>
      <c r="C39" s="13" t="s">
        <v>87</v>
      </c>
      <c r="D39" s="5">
        <v>2</v>
      </c>
      <c r="E39" s="5"/>
      <c r="F39" s="5"/>
      <c r="G39" s="5"/>
      <c r="H39" s="5"/>
      <c r="I39" s="5"/>
      <c r="J39" s="5">
        <f t="shared" si="4"/>
        <v>2</v>
      </c>
    </row>
    <row r="40" spans="1:10" x14ac:dyDescent="0.25">
      <c r="A40" s="12" t="s">
        <v>45</v>
      </c>
      <c r="B40" s="9" t="s">
        <v>46</v>
      </c>
      <c r="C40" s="13" t="s">
        <v>87</v>
      </c>
      <c r="D40" s="5">
        <v>2</v>
      </c>
      <c r="E40" s="5"/>
      <c r="F40" s="5"/>
      <c r="G40" s="5"/>
      <c r="H40" s="5"/>
      <c r="I40" s="5"/>
      <c r="J40" s="5">
        <f t="shared" si="4"/>
        <v>2</v>
      </c>
    </row>
    <row r="41" spans="1:10" x14ac:dyDescent="0.25">
      <c r="A41" s="12" t="s">
        <v>74</v>
      </c>
      <c r="B41" s="9" t="s">
        <v>95</v>
      </c>
      <c r="C41" s="13" t="s">
        <v>87</v>
      </c>
      <c r="D41" s="5"/>
      <c r="E41" s="5"/>
      <c r="F41" s="5"/>
      <c r="G41" s="5"/>
      <c r="H41" s="5">
        <v>2</v>
      </c>
      <c r="I41" s="5"/>
      <c r="J41" s="5">
        <f t="shared" si="4"/>
        <v>2</v>
      </c>
    </row>
    <row r="42" spans="1:10" ht="18" x14ac:dyDescent="0.25">
      <c r="A42" s="12">
        <v>509</v>
      </c>
      <c r="B42" s="9" t="s">
        <v>47</v>
      </c>
      <c r="C42" s="13" t="s">
        <v>113</v>
      </c>
      <c r="D42" s="5">
        <v>100</v>
      </c>
      <c r="E42" s="5">
        <v>20</v>
      </c>
      <c r="F42" s="5">
        <v>20</v>
      </c>
      <c r="G42" s="5">
        <v>20</v>
      </c>
      <c r="H42" s="5">
        <v>40</v>
      </c>
      <c r="I42" s="5"/>
      <c r="J42" s="5">
        <f t="shared" si="4"/>
        <v>200</v>
      </c>
    </row>
    <row r="43" spans="1:10" ht="18" x14ac:dyDescent="0.25">
      <c r="A43" s="12">
        <v>510</v>
      </c>
      <c r="B43" s="9" t="s">
        <v>48</v>
      </c>
      <c r="C43" s="13" t="s">
        <v>113</v>
      </c>
      <c r="D43" s="5">
        <v>96</v>
      </c>
      <c r="E43" s="5"/>
      <c r="F43" s="5"/>
      <c r="G43" s="5"/>
      <c r="H43" s="5">
        <v>14</v>
      </c>
      <c r="I43" s="5"/>
      <c r="J43" s="5">
        <f t="shared" si="4"/>
        <v>110</v>
      </c>
    </row>
    <row r="44" spans="1:10" ht="18" x14ac:dyDescent="0.25">
      <c r="A44" s="12">
        <v>511</v>
      </c>
      <c r="B44" s="56" t="s">
        <v>49</v>
      </c>
      <c r="C44" s="13" t="s">
        <v>113</v>
      </c>
      <c r="D44" s="5">
        <v>48</v>
      </c>
      <c r="E44" s="5"/>
      <c r="F44" s="5"/>
      <c r="G44" s="5"/>
      <c r="H44" s="5">
        <v>68</v>
      </c>
      <c r="I44" s="5"/>
      <c r="J44" s="5">
        <f t="shared" si="4"/>
        <v>116</v>
      </c>
    </row>
    <row r="45" spans="1:10" ht="18" x14ac:dyDescent="0.25">
      <c r="A45" s="3">
        <v>514</v>
      </c>
      <c r="B45" s="9" t="s">
        <v>50</v>
      </c>
      <c r="C45" s="13" t="s">
        <v>113</v>
      </c>
      <c r="D45" s="5">
        <v>10</v>
      </c>
      <c r="E45" s="5"/>
      <c r="F45" s="5"/>
      <c r="G45" s="5"/>
      <c r="H45" s="5">
        <v>5</v>
      </c>
      <c r="I45" s="5"/>
      <c r="J45" s="5">
        <f t="shared" si="4"/>
        <v>15</v>
      </c>
    </row>
    <row r="46" spans="1:10" ht="18" x14ac:dyDescent="0.25">
      <c r="A46" s="3">
        <v>518</v>
      </c>
      <c r="B46" s="9" t="s">
        <v>51</v>
      </c>
      <c r="C46" s="13" t="s">
        <v>114</v>
      </c>
      <c r="D46" s="5"/>
      <c r="E46" s="5"/>
      <c r="F46" s="5"/>
      <c r="G46" s="5"/>
      <c r="H46" s="5">
        <v>135</v>
      </c>
      <c r="I46" s="5"/>
      <c r="J46" s="5">
        <f t="shared" si="4"/>
        <v>135</v>
      </c>
    </row>
    <row r="47" spans="1:10" x14ac:dyDescent="0.25">
      <c r="A47" s="3"/>
      <c r="B47" s="9"/>
      <c r="C47" s="13"/>
      <c r="D47" s="5"/>
      <c r="E47" s="5"/>
      <c r="F47" s="5"/>
      <c r="G47" s="5"/>
      <c r="H47" s="5"/>
      <c r="I47" s="5"/>
      <c r="J47" s="5"/>
    </row>
    <row r="48" spans="1:10" x14ac:dyDescent="0.25">
      <c r="A48" s="54"/>
      <c r="B48" s="51" t="s">
        <v>53</v>
      </c>
      <c r="C48" s="33"/>
      <c r="D48" s="33"/>
      <c r="E48" s="33"/>
      <c r="F48" s="33"/>
      <c r="G48" s="33"/>
      <c r="H48" s="33"/>
      <c r="I48" s="33"/>
      <c r="J48" s="33"/>
    </row>
    <row r="49" spans="1:10" x14ac:dyDescent="0.25">
      <c r="A49" s="3">
        <v>601</v>
      </c>
      <c r="B49" s="9" t="s">
        <v>96</v>
      </c>
      <c r="C49" s="10" t="s">
        <v>60</v>
      </c>
      <c r="D49" s="10">
        <v>2</v>
      </c>
      <c r="E49" s="10"/>
      <c r="F49" s="10"/>
      <c r="G49" s="10"/>
      <c r="H49" s="10">
        <v>2</v>
      </c>
      <c r="I49" s="10"/>
      <c r="J49" s="5">
        <f t="shared" ref="J49:J51" si="5">SUM(D49:I49)</f>
        <v>4</v>
      </c>
    </row>
    <row r="50" spans="1:10" x14ac:dyDescent="0.25">
      <c r="A50" s="65">
        <v>602</v>
      </c>
      <c r="B50" s="9" t="s">
        <v>54</v>
      </c>
      <c r="C50" s="13" t="s">
        <v>60</v>
      </c>
      <c r="D50" s="5">
        <v>16</v>
      </c>
      <c r="E50" s="5">
        <v>16</v>
      </c>
      <c r="F50" s="5"/>
      <c r="G50" s="5"/>
      <c r="H50" s="5">
        <v>6</v>
      </c>
      <c r="I50" s="5"/>
      <c r="J50" s="5">
        <f t="shared" si="5"/>
        <v>38</v>
      </c>
    </row>
    <row r="51" spans="1:10" x14ac:dyDescent="0.25">
      <c r="A51" s="3">
        <v>603</v>
      </c>
      <c r="B51" s="9" t="s">
        <v>89</v>
      </c>
      <c r="C51" s="10" t="s">
        <v>63</v>
      </c>
      <c r="D51" s="5"/>
      <c r="E51" s="5"/>
      <c r="F51" s="5"/>
      <c r="G51" s="5"/>
      <c r="H51" s="5">
        <v>30</v>
      </c>
      <c r="I51" s="5"/>
      <c r="J51" s="5">
        <f t="shared" si="5"/>
        <v>30</v>
      </c>
    </row>
    <row r="60" spans="1:10" x14ac:dyDescent="0.25">
      <c r="B60" s="66" t="s">
        <v>20</v>
      </c>
    </row>
    <row r="61" spans="1:10" x14ac:dyDescent="0.25">
      <c r="B61" s="67"/>
    </row>
    <row r="65" spans="2:2" x14ac:dyDescent="0.25">
      <c r="B65" s="67" t="s">
        <v>44</v>
      </c>
    </row>
    <row r="66" spans="2:2" x14ac:dyDescent="0.25">
      <c r="B66" s="6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6df7d5b-c217-44eb-add4-b00859b03a64">
      <UserInfo>
        <DisplayName/>
        <AccountId xsi:nil="true"/>
        <AccountType/>
      </UserInfo>
    </SharedWithUsers>
    <personne xmlns="01658348-5354-4c90-8e64-ece5dffd82bb">
      <UserInfo>
        <DisplayName/>
        <AccountId xsi:nil="true"/>
        <AccountType/>
      </UserInfo>
    </personne>
    <gaf3ec5a67fc463eb9656c0859fc0579 xmlns="01658348-5354-4c90-8e64-ece5dffd82bb">
      <Terms xmlns="http://schemas.microsoft.com/office/infopath/2007/PartnerControls"/>
    </gaf3ec5a67fc463eb9656c0859fc0579>
    <TaxCatchAll xmlns="b6df7d5b-c217-44eb-add4-b00859b03a64" xsi:nil="true"/>
    <kf78f8c6b1d84606b77c6edeecdda7a3 xmlns="01658348-5354-4c90-8e64-ece5dffd82bb">
      <Terms xmlns="http://schemas.microsoft.com/office/infopath/2007/PartnerControls"/>
    </kf78f8c6b1d84606b77c6edeecdda7a3>
    <baff161f33e94fed8cda9fa99dabcff6 xmlns="b6df7d5b-c217-44eb-add4-b00859b03a64">
      <Terms xmlns="http://schemas.microsoft.com/office/infopath/2007/PartnerControls"/>
    </baff161f33e94fed8cda9fa99dabcff6>
    <k07e5c9dd8ef49a29772290d04896af4 xmlns="01658348-5354-4c90-8e64-ece5dffd82bb">
      <Terms xmlns="http://schemas.microsoft.com/office/infopath/2007/PartnerControls"/>
    </k07e5c9dd8ef49a29772290d04896af4>
    <_dlc_DocId xmlns="b6df7d5b-c217-44eb-add4-b00859b03a64">6WVCMDRAQ7RD-738154572-58665</_dlc_DocId>
    <_dlc_DocIdUrl xmlns="b6df7d5b-c217-44eb-add4-b00859b03a64">
      <Url>https://enabelbe.sharepoint.com/sites/IntranetLogisticsAndProcurement/_layouts/15/DocIdRedir.aspx?ID=6WVCMDRAQ7RD-738154572-58665</Url>
      <Description>6WVCMDRAQ7RD-738154572-58665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B36FF77229642AEB1CFEBEA5B53B8" ma:contentTypeVersion="25" ma:contentTypeDescription="Create a new document." ma:contentTypeScope="" ma:versionID="baf19e2ae6b3d378e9726ea8909b7de2">
  <xsd:schema xmlns:xsd="http://www.w3.org/2001/XMLSchema" xmlns:xs="http://www.w3.org/2001/XMLSchema" xmlns:p="http://schemas.microsoft.com/office/2006/metadata/properties" xmlns:ns2="01658348-5354-4c90-8e64-ece5dffd82bb" xmlns:ns3="b6df7d5b-c217-44eb-add4-b00859b03a64" targetNamespace="http://schemas.microsoft.com/office/2006/metadata/properties" ma:root="true" ma:fieldsID="cd49cb08678629084b4854727f58f860" ns2:_="" ns3:_="">
    <xsd:import namespace="01658348-5354-4c90-8e64-ece5dffd82bb"/>
    <xsd:import namespace="b6df7d5b-c217-44eb-add4-b00859b03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kf78f8c6b1d84606b77c6edeecdda7a3" minOccurs="0"/>
                <xsd:element ref="ns3:TaxCatchAll" minOccurs="0"/>
                <xsd:element ref="ns2:k07e5c9dd8ef49a29772290d04896af4" minOccurs="0"/>
                <xsd:element ref="ns2:gaf3ec5a67fc463eb9656c0859fc0579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baff161f33e94fed8cda9fa99dabcff6" minOccurs="0"/>
                <xsd:element ref="ns2:personne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58348-5354-4c90-8e64-ece5dffd8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kf78f8c6b1d84606b77c6edeecdda7a3" ma:index="13" ma:taxonomy="true" ma:internalName="kf78f8c6b1d84606b77c6edeecdda7a3" ma:taxonomyFieldName="Language" ma:displayName="Language" ma:default="" ma:fieldId="{4f78f8c6-b1d8-4606-b77c-6edeecdda7a3}" ma:taxonomyMulti="true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07e5c9dd8ef49a29772290d04896af4" ma:index="16" nillable="true" ma:taxonomy="true" ma:internalName="k07e5c9dd8ef49a29772290d04896af4" ma:taxonomyFieldName="Type_Document" ma:displayName="Type_Document" ma:readOnly="false" ma:default="" ma:fieldId="{407e5c9d-d8ef-49a2-9772-290d04896af4}" ma:taxonomyMulti="true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f3ec5a67fc463eb9656c0859fc0579" ma:index="18" ma:taxonomy="true" ma:internalName="gaf3ec5a67fc463eb9656c0859fc0579" ma:taxonomyFieldName="Owner" ma:displayName="Owner" ma:readOnly="false" ma:default="" ma:fieldId="{0af3ec5a-67fc-463e-b965-6c0859fc0579}" ma:sspId="60552f54-6c29-411d-8801-9a0c08c1a1a0" ma:termSetId="fb26bd1f-a6d0-4298-bc9b-79d2ef6abc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personne" ma:index="29" nillable="true" ma:displayName="personne" ma:format="Dropdown" ma:list="UserInfo" ma:SharePointGroup="0" ma:internalName="person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f7d5b-c217-44eb-add4-b00859b03a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43c2ca-1803-4b2f-959c-b65b7087f729}" ma:internalName="TaxCatchAll" ma:showField="CatchAllData" ma:web="b6df7d5b-c217-44eb-add4-b00859b03a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aff161f33e94fed8cda9fa99dabcff6" ma:index="28" nillable="true" ma:taxonomy="true" ma:internalName="baff161f33e94fed8cda9fa99dabcff6" ma:taxonomyFieldName="ENABEL_Service" ma:displayName="Service" ma:fieldId="{baff161f-33e9-4fed-8cda-9fa99dabcff6}" ma:taxonomyMulti="true" ma:sspId="60552f54-6c29-411d-8801-9a0c08c1a1a0" ma:termSetId="8cc85afe-ee62-48e0-8530-30e3947c02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9796E8-2F5F-4E52-8441-9131C0370D43}">
  <ds:schemaRefs>
    <ds:schemaRef ds:uri="http://schemas.microsoft.com/office/2006/documentManagement/types"/>
    <ds:schemaRef ds:uri="http://www.w3.org/XML/1998/namespace"/>
    <ds:schemaRef ds:uri="b6df7d5b-c217-44eb-add4-b00859b03a64"/>
    <ds:schemaRef ds:uri="http://purl.org/dc/elements/1.1/"/>
    <ds:schemaRef ds:uri="http://purl.org/dc/dcmitype/"/>
    <ds:schemaRef ds:uri="01658348-5354-4c90-8e64-ece5dffd82bb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BE33B19-2CAA-4EE8-9041-A939DF5F9A3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1201CF9-FEB5-4542-9C6D-68E0449AE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58348-5354-4c90-8e64-ece5dffd82bb"/>
    <ds:schemaRef ds:uri="b6df7d5b-c217-44eb-add4-b00859b03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17815A6-381B-4EED-808A-0D1ACA8374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RECAP</vt:lpstr>
      <vt:lpstr>Poste 0 Généralités</vt:lpstr>
      <vt:lpstr>Poste 1 Piste Rusororo-Kivumvu </vt:lpstr>
      <vt:lpstr>Poste 2 Piste Kivumvu-Prise Muh</vt:lpstr>
      <vt:lpstr>Poste 3 Piste TR#6A – Rusororo</vt:lpstr>
      <vt:lpstr>Poste 4 Piste d’accès à la Pris</vt:lpstr>
      <vt:lpstr>Poste 5 Piste TR 6 A et Pont Ny</vt:lpstr>
      <vt:lpstr>Metré</vt:lpstr>
    </vt:vector>
  </TitlesOfParts>
  <Manager/>
  <Company>Enabel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AMOUSSOU, Gino</dc:creator>
  <cp:keywords/>
  <dc:description/>
  <cp:lastModifiedBy>GARCIA-ALONSO, Ines</cp:lastModifiedBy>
  <cp:revision/>
  <cp:lastPrinted>2025-03-25T12:09:34Z</cp:lastPrinted>
  <dcterms:created xsi:type="dcterms:W3CDTF">2023-10-16T18:41:55Z</dcterms:created>
  <dcterms:modified xsi:type="dcterms:W3CDTF">2025-04-15T11:32:51Z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0x010100704B36FF77229642AEB1CFEBEA5B53B8</vt:lpwstr>
  </property>
  <property fmtid="{D5CDD505-2E9C-101B-9397-08002B2CF9AE}" pid="3" name="MediaServiceImageTags">
    <vt:lpwstr/>
  </property>
  <property fmtid="{D5CDD505-2E9C-101B-9397-08002B2CF9AE}" pid="4" name="_dlc_DocIdItemGuid">
    <vt:lpwstr>2a3025c2-7336-437c-8abd-69c0f76f90e2</vt:lpwstr>
  </property>
  <property fmtid="{D5CDD505-2E9C-101B-9397-08002B2CF9AE}" pid="5" name="Order">
    <vt:r8>7902300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Type_Document">
    <vt:lpwstr/>
  </property>
  <property fmtid="{D5CDD505-2E9C-101B-9397-08002B2CF9AE}" pid="13" name="Owner">
    <vt:lpwstr/>
  </property>
  <property fmtid="{D5CDD505-2E9C-101B-9397-08002B2CF9AE}" pid="14" name="ENABEL_Service">
    <vt:lpwstr/>
  </property>
  <property fmtid="{D5CDD505-2E9C-101B-9397-08002B2CF9AE}" pid="15" name="Language">
    <vt:lpwstr/>
  </property>
</Properties>
</file>