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enabelbe.sharepoint.com/sites/TZA/Contracts/21_Public_Contracts/TAN180351T_BEVAC/TAN180351T-10210 Construction of Bee cages/3_Launch/"/>
    </mc:Choice>
  </mc:AlternateContent>
  <xr:revisionPtr revIDLastSave="183" documentId="13_ncr:1_{A5662B89-D8C1-4170-8172-10D9B085B063}" xr6:coauthVersionLast="47" xr6:coauthVersionMax="47" xr10:uidLastSave="{3A5CD1A0-9243-44C9-8658-0550BCDDFDA4}"/>
  <bookViews>
    <workbookView xWindow="-108" yWindow="-108" windowWidth="23256" windowHeight="12456" xr2:uid="{00000000-000D-0000-FFFF-FFFF00000000}"/>
  </bookViews>
  <sheets>
    <sheet name="Blank BoQ" sheetId="4" r:id="rId1"/>
    <sheet name="rebars" sheetId="3" r:id="rId2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  <c r="D3" i="3"/>
  <c r="C6" i="3"/>
  <c r="C7" i="3" s="1"/>
  <c r="D6" i="3"/>
  <c r="D7" i="3" s="1"/>
</calcChain>
</file>

<file path=xl/sharedStrings.xml><?xml version="1.0" encoding="utf-8"?>
<sst xmlns="http://schemas.openxmlformats.org/spreadsheetml/2006/main" count="208" uniqueCount="70">
  <si>
    <t>s/No</t>
  </si>
  <si>
    <t>Description</t>
  </si>
  <si>
    <t xml:space="preserve">Quantity </t>
  </si>
  <si>
    <t xml:space="preserve">Unit </t>
  </si>
  <si>
    <t xml:space="preserve">Rate </t>
  </si>
  <si>
    <t xml:space="preserve">Amount </t>
  </si>
  <si>
    <t> </t>
  </si>
  <si>
    <t>PRELIMINARIES</t>
  </si>
  <si>
    <t xml:space="preserve">Mobilization </t>
  </si>
  <si>
    <t>LS</t>
  </si>
  <si>
    <t xml:space="preserve">TOTAL PRELIMINARIES </t>
  </si>
  <si>
    <t>SUB-STRUCTURES AND FLOOR</t>
  </si>
  <si>
    <t xml:space="preserve">Excavation of the Foundation </t>
  </si>
  <si>
    <t>4.8</t>
  </si>
  <si>
    <t>CBM</t>
  </si>
  <si>
    <t>Stone Foundation Masonry and Stone lining
(70 cm strip Foundation and 25cm stone lining)</t>
  </si>
  <si>
    <t>TOTAL SUB-STRUCTURES AND FLOOR</t>
  </si>
  <si>
    <t>STRUCTURAL CONSTRUCTION</t>
  </si>
  <si>
    <t>Concrete of frame (pads concrete and lintel) C20</t>
  </si>
  <si>
    <t>cement sand block walling 230cm thick (150 * 230 * 450 size blocks) with characteristic strenght of 4MPA after 28 days from the ground level  to the lintel level (2.4m) binded by the cement sand mortar in a 1:4 mix ratio</t>
  </si>
  <si>
    <t>SQM</t>
  </si>
  <si>
    <t>Reinforcements for the lintel beam 4 main bars 12mm diameter and stirrups after every 20 cm</t>
  </si>
  <si>
    <t>kg</t>
  </si>
  <si>
    <t>Formwork Concrete work</t>
  </si>
  <si>
    <t>18.63</t>
  </si>
  <si>
    <t>TOTAL STRUCTURAL CONSTRUCTION</t>
  </si>
  <si>
    <t xml:space="preserve">ROOFING AND OPENING </t>
  </si>
  <si>
    <t xml:space="preserve">Placement of the box 5cm by 5 cm Chicken wire 2mm in diameter tight it firmly on the 1.5 inch  frame Square pipes around the bee cage and on the roof opening </t>
  </si>
  <si>
    <t>a</t>
  </si>
  <si>
    <t>square pipes
(when casting the frames, the rebars extrusion should be there for welding of the frames later)</t>
  </si>
  <si>
    <t>LM</t>
  </si>
  <si>
    <t>b</t>
  </si>
  <si>
    <t>wire</t>
  </si>
  <si>
    <t xml:space="preserve">Roofing </t>
  </si>
  <si>
    <t>Sheets
28 gauge IT5  roof sheets with the lap of 1 ridge.</t>
  </si>
  <si>
    <t>Roof ridge 40cm</t>
  </si>
  <si>
    <t>Nr</t>
  </si>
  <si>
    <t>Trusses</t>
  </si>
  <si>
    <t>c</t>
  </si>
  <si>
    <t xml:space="preserve">6 by 2 timber </t>
  </si>
  <si>
    <t>43.29</t>
  </si>
  <si>
    <t>d</t>
  </si>
  <si>
    <t>4 by 2 timber</t>
  </si>
  <si>
    <t>115.2</t>
  </si>
  <si>
    <t>e</t>
  </si>
  <si>
    <t>2 by 2 timber</t>
  </si>
  <si>
    <t>f</t>
  </si>
  <si>
    <t xml:space="preserve">timber nails </t>
  </si>
  <si>
    <t>g</t>
  </si>
  <si>
    <t>Roof Nails</t>
  </si>
  <si>
    <t>Kg</t>
  </si>
  <si>
    <t>TOTAL ROOFING AND OPENINGS</t>
  </si>
  <si>
    <t>FINISHING WORKS AND DEMOBILIZATION</t>
  </si>
  <si>
    <t>Door (metalic type)</t>
  </si>
  <si>
    <t xml:space="preserve">Ls </t>
  </si>
  <si>
    <t>Plastering (1:4 mortar plastering)</t>
  </si>
  <si>
    <t>Demobilization</t>
  </si>
  <si>
    <t>TOTAL FINISHING WORK AND DEMOBILIZATION</t>
  </si>
  <si>
    <t>TOTAL</t>
  </si>
  <si>
    <t>Prepared by Jordan Kabyemela</t>
  </si>
  <si>
    <t xml:space="preserve">Approved by Oscar Mlay </t>
  </si>
  <si>
    <t>…...........................................</t>
  </si>
  <si>
    <t>…..........................................</t>
  </si>
  <si>
    <t xml:space="preserve">Sign Plate 
50cm by 70cm Granite Alcobond </t>
  </si>
  <si>
    <t xml:space="preserve">d12 </t>
  </si>
  <si>
    <t xml:space="preserve">d8 </t>
  </si>
  <si>
    <t>lintel</t>
  </si>
  <si>
    <t>column</t>
  </si>
  <si>
    <t>base</t>
  </si>
  <si>
    <t>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</si>
</sst>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2ED43-1998-4FA6-954F-A5F86A2FDB56}">
  <dimension ref="A1:S50"/>
  <sheetViews>
    <sheetView tabSelected="1" topLeftCell="A40" workbookViewId="0">
      <selection activeCell="E23" sqref="E23"/>
    </sheetView>
  </sheetViews>
  <sheetFormatPr defaultColWidth="8.88671875" defaultRowHeight="14.4" x14ac:dyDescent="0.3"/>
  <cols>
    <col min="1" max="1" width="5" style="1" customWidth="1"/>
    <col min="2" max="2" width="39.33203125" style="2" customWidth="1"/>
    <col min="3" max="3" width="12" style="5" bestFit="1" customWidth="1"/>
    <col min="4" max="4" width="8.44140625" style="5" customWidth="1"/>
    <col min="5" max="5" width="9" style="3" customWidth="1"/>
    <col min="6" max="6" width="13.5546875" style="3" bestFit="1" customWidth="1"/>
    <col min="7" max="7" width="8.88671875" style="1"/>
    <col min="8" max="8" width="11.33203125" style="1" bestFit="1" customWidth="1"/>
    <col min="9" max="9" width="10" style="1" bestFit="1" customWidth="1"/>
    <col min="10" max="18" width="8.88671875" style="1"/>
    <col min="19" max="19" width="13.88671875" style="1" bestFit="1" customWidth="1"/>
    <col min="20" max="16384" width="8.88671875" style="1"/>
  </cols>
  <sheetData>
    <row r="1" spans="1:19" x14ac:dyDescent="0.3">
      <c r="A1" s="6"/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x14ac:dyDescent="0.3">
      <c r="A2" s="9" t="s">
        <v>0</v>
      </c>
      <c r="B2" s="10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x14ac:dyDescent="0.3">
      <c r="A3" s="11" t="s">
        <v>6</v>
      </c>
      <c r="B3" s="12" t="s">
        <v>7</v>
      </c>
      <c r="C3" s="13" t="s">
        <v>6</v>
      </c>
      <c r="D3" s="13" t="s">
        <v>6</v>
      </c>
      <c r="E3" s="13" t="s">
        <v>6</v>
      </c>
      <c r="F3" s="13" t="s">
        <v>6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x14ac:dyDescent="0.3">
      <c r="A4" s="14">
        <v>0</v>
      </c>
      <c r="B4" s="15" t="s">
        <v>8</v>
      </c>
      <c r="C4" s="16">
        <v>1</v>
      </c>
      <c r="D4" s="16" t="s">
        <v>9</v>
      </c>
      <c r="E4" s="16" t="s">
        <v>6</v>
      </c>
      <c r="F4" s="1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x14ac:dyDescent="0.3">
      <c r="A5" s="17" t="s">
        <v>6</v>
      </c>
      <c r="B5" s="18" t="s">
        <v>6</v>
      </c>
      <c r="C5" s="19" t="s">
        <v>6</v>
      </c>
      <c r="D5" s="19" t="s">
        <v>6</v>
      </c>
      <c r="E5" s="19" t="s">
        <v>6</v>
      </c>
      <c r="F5" s="19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x14ac:dyDescent="0.3">
      <c r="A6" s="20" t="s">
        <v>6</v>
      </c>
      <c r="B6" s="21" t="s">
        <v>10</v>
      </c>
      <c r="C6" s="22" t="s">
        <v>6</v>
      </c>
      <c r="D6" s="22" t="s">
        <v>6</v>
      </c>
      <c r="E6" s="22" t="s">
        <v>6</v>
      </c>
      <c r="F6" s="23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x14ac:dyDescent="0.3">
      <c r="A7" s="11" t="s">
        <v>6</v>
      </c>
      <c r="B7" s="12" t="s">
        <v>6</v>
      </c>
      <c r="C7" s="13" t="s">
        <v>6</v>
      </c>
      <c r="D7" s="13" t="s">
        <v>6</v>
      </c>
      <c r="E7" s="13" t="s">
        <v>6</v>
      </c>
      <c r="F7" s="1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x14ac:dyDescent="0.3">
      <c r="A8" s="17" t="s">
        <v>6</v>
      </c>
      <c r="B8" s="18" t="s">
        <v>11</v>
      </c>
      <c r="C8" s="19" t="s">
        <v>6</v>
      </c>
      <c r="D8" s="19" t="s">
        <v>6</v>
      </c>
      <c r="E8" s="19" t="s">
        <v>6</v>
      </c>
      <c r="F8" s="19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ht="46.2" customHeight="1" x14ac:dyDescent="0.3">
      <c r="A9" s="14">
        <v>1</v>
      </c>
      <c r="B9" s="15" t="s">
        <v>12</v>
      </c>
      <c r="C9" s="30" t="s">
        <v>13</v>
      </c>
      <c r="D9" s="16" t="s">
        <v>14</v>
      </c>
      <c r="E9" s="16" t="s">
        <v>6</v>
      </c>
      <c r="F9" s="1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ht="43.2" x14ac:dyDescent="0.3">
      <c r="A10" s="24">
        <v>2</v>
      </c>
      <c r="B10" s="25" t="s">
        <v>15</v>
      </c>
      <c r="C10" s="26">
        <v>17325</v>
      </c>
      <c r="D10" s="27" t="s">
        <v>14</v>
      </c>
      <c r="E10" s="27" t="s">
        <v>6</v>
      </c>
      <c r="F10" s="2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x14ac:dyDescent="0.3">
      <c r="A11" s="20" t="s">
        <v>6</v>
      </c>
      <c r="B11" s="21" t="s">
        <v>16</v>
      </c>
      <c r="C11" s="22" t="s">
        <v>6</v>
      </c>
      <c r="D11" s="22" t="s">
        <v>6</v>
      </c>
      <c r="E11" s="22" t="s">
        <v>6</v>
      </c>
      <c r="F11" s="23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3">
      <c r="A12" s="14" t="s">
        <v>6</v>
      </c>
      <c r="B12" s="15" t="s">
        <v>6</v>
      </c>
      <c r="C12" s="16" t="s">
        <v>6</v>
      </c>
      <c r="D12" s="16" t="s">
        <v>6</v>
      </c>
      <c r="E12" s="16" t="s">
        <v>6</v>
      </c>
      <c r="F12" s="1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x14ac:dyDescent="0.3">
      <c r="A13" s="17" t="s">
        <v>6</v>
      </c>
      <c r="B13" s="18" t="s">
        <v>17</v>
      </c>
      <c r="C13" s="19" t="s">
        <v>6</v>
      </c>
      <c r="D13" s="19" t="s">
        <v>6</v>
      </c>
      <c r="E13" s="19" t="s">
        <v>6</v>
      </c>
      <c r="F13" s="19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ht="28.8" x14ac:dyDescent="0.3">
      <c r="A14" s="14">
        <v>3</v>
      </c>
      <c r="B14" s="15" t="s">
        <v>18</v>
      </c>
      <c r="C14" s="28">
        <v>14812</v>
      </c>
      <c r="D14" s="16" t="s">
        <v>14</v>
      </c>
      <c r="E14" s="16" t="s">
        <v>6</v>
      </c>
      <c r="F14" s="1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72" x14ac:dyDescent="0.3">
      <c r="A15" s="14">
        <v>4</v>
      </c>
      <c r="B15" s="15" t="s">
        <v>19</v>
      </c>
      <c r="C15" s="16">
        <v>35</v>
      </c>
      <c r="D15" s="16" t="s">
        <v>20</v>
      </c>
      <c r="E15" s="16" t="s">
        <v>6</v>
      </c>
      <c r="F15" s="1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43.2" x14ac:dyDescent="0.3">
      <c r="A16" s="14">
        <v>5</v>
      </c>
      <c r="B16" s="15" t="s">
        <v>21</v>
      </c>
      <c r="C16" s="16">
        <v>13</v>
      </c>
      <c r="D16" s="16" t="s">
        <v>22</v>
      </c>
      <c r="E16" s="16" t="s">
        <v>6</v>
      </c>
      <c r="F16" s="1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x14ac:dyDescent="0.3">
      <c r="A17" s="14">
        <v>6</v>
      </c>
      <c r="B17" s="15" t="s">
        <v>23</v>
      </c>
      <c r="C17" s="31" t="s">
        <v>24</v>
      </c>
      <c r="D17" s="14" t="s">
        <v>20</v>
      </c>
      <c r="E17" s="16" t="s">
        <v>6</v>
      </c>
      <c r="F17" s="1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x14ac:dyDescent="0.3">
      <c r="A18" s="24" t="s">
        <v>6</v>
      </c>
      <c r="B18" s="25" t="s">
        <v>6</v>
      </c>
      <c r="C18" s="29" t="s">
        <v>6</v>
      </c>
      <c r="D18" s="27" t="s">
        <v>6</v>
      </c>
      <c r="E18" s="27" t="s">
        <v>6</v>
      </c>
      <c r="F18" s="27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x14ac:dyDescent="0.3">
      <c r="A19" s="20" t="s">
        <v>6</v>
      </c>
      <c r="B19" s="21" t="s">
        <v>25</v>
      </c>
      <c r="C19" s="22" t="s">
        <v>6</v>
      </c>
      <c r="D19" s="22" t="s">
        <v>6</v>
      </c>
      <c r="E19" s="22" t="s">
        <v>6</v>
      </c>
      <c r="F19" s="23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3">
      <c r="A20" s="17" t="s">
        <v>6</v>
      </c>
      <c r="B20" s="18" t="s">
        <v>6</v>
      </c>
      <c r="C20" s="19" t="s">
        <v>6</v>
      </c>
      <c r="D20" s="19" t="s">
        <v>6</v>
      </c>
      <c r="E20" s="19" t="s">
        <v>6</v>
      </c>
      <c r="F20" s="19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">
      <c r="A21" s="17" t="s">
        <v>6</v>
      </c>
      <c r="B21" s="18" t="s">
        <v>26</v>
      </c>
      <c r="C21" s="19" t="s">
        <v>6</v>
      </c>
      <c r="D21" s="19" t="s">
        <v>6</v>
      </c>
      <c r="E21" s="19" t="s">
        <v>6</v>
      </c>
      <c r="F21" s="19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ht="57.6" customHeight="1" x14ac:dyDescent="0.3">
      <c r="A22" s="14">
        <v>7</v>
      </c>
      <c r="B22" s="33" t="s">
        <v>27</v>
      </c>
      <c r="C22" s="34"/>
      <c r="D22" s="34"/>
      <c r="E22" s="34"/>
      <c r="F22" s="35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ht="57.6" x14ac:dyDescent="0.3">
      <c r="A23" s="14" t="s">
        <v>28</v>
      </c>
      <c r="B23" s="15" t="s">
        <v>29</v>
      </c>
      <c r="C23" s="16">
        <v>85</v>
      </c>
      <c r="D23" s="16" t="s">
        <v>30</v>
      </c>
      <c r="E23" s="16" t="s">
        <v>6</v>
      </c>
      <c r="F23" s="16" t="s">
        <v>6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x14ac:dyDescent="0.3">
      <c r="A24" s="14" t="s">
        <v>31</v>
      </c>
      <c r="B24" s="15" t="s">
        <v>32</v>
      </c>
      <c r="C24" s="16">
        <v>45</v>
      </c>
      <c r="D24" s="16" t="s">
        <v>20</v>
      </c>
      <c r="E24" s="16" t="s">
        <v>6</v>
      </c>
      <c r="F24" s="16" t="s">
        <v>6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s="4" customFormat="1" x14ac:dyDescent="0.3">
      <c r="A25" s="14">
        <v>8</v>
      </c>
      <c r="B25" s="15" t="s">
        <v>33</v>
      </c>
      <c r="C25" s="16" t="s">
        <v>6</v>
      </c>
      <c r="D25" s="16" t="s">
        <v>6</v>
      </c>
      <c r="E25" s="16" t="s">
        <v>6</v>
      </c>
      <c r="F25" s="16" t="s">
        <v>6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ht="43.2" x14ac:dyDescent="0.3">
      <c r="A26" s="14" t="s">
        <v>28</v>
      </c>
      <c r="B26" s="15" t="s">
        <v>34</v>
      </c>
      <c r="C26" s="16">
        <v>55</v>
      </c>
      <c r="D26" s="16" t="s">
        <v>20</v>
      </c>
      <c r="E26" s="16" t="s">
        <v>6</v>
      </c>
      <c r="F26" s="16" t="s">
        <v>6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x14ac:dyDescent="0.3">
      <c r="A27" s="14" t="s">
        <v>31</v>
      </c>
      <c r="B27" s="15" t="s">
        <v>35</v>
      </c>
      <c r="C27" s="16">
        <v>4</v>
      </c>
      <c r="D27" s="16" t="s">
        <v>36</v>
      </c>
      <c r="E27" s="16" t="s">
        <v>6</v>
      </c>
      <c r="F27" s="16" t="s">
        <v>6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x14ac:dyDescent="0.3">
      <c r="A28" s="14" t="s">
        <v>6</v>
      </c>
      <c r="B28" s="15" t="s">
        <v>6</v>
      </c>
      <c r="C28" s="16" t="s">
        <v>6</v>
      </c>
      <c r="D28" s="16" t="s">
        <v>6</v>
      </c>
      <c r="E28" s="16" t="s">
        <v>6</v>
      </c>
      <c r="F28" s="16" t="s">
        <v>6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x14ac:dyDescent="0.3">
      <c r="A29" s="14" t="s">
        <v>6</v>
      </c>
      <c r="B29" s="15" t="s">
        <v>37</v>
      </c>
      <c r="C29" s="16" t="s">
        <v>6</v>
      </c>
      <c r="D29" s="16" t="s">
        <v>6</v>
      </c>
      <c r="E29" s="16" t="s">
        <v>6</v>
      </c>
      <c r="F29" s="16" t="s">
        <v>6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x14ac:dyDescent="0.3">
      <c r="A30" s="14" t="s">
        <v>38</v>
      </c>
      <c r="B30" s="15" t="s">
        <v>39</v>
      </c>
      <c r="C30" s="30" t="s">
        <v>40</v>
      </c>
      <c r="D30" s="16" t="s">
        <v>30</v>
      </c>
      <c r="E30" s="16" t="s">
        <v>6</v>
      </c>
      <c r="F30" s="16" t="s">
        <v>6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x14ac:dyDescent="0.3">
      <c r="A31" s="14" t="s">
        <v>41</v>
      </c>
      <c r="B31" s="15" t="s">
        <v>42</v>
      </c>
      <c r="C31" s="30" t="s">
        <v>43</v>
      </c>
      <c r="D31" s="16" t="s">
        <v>30</v>
      </c>
      <c r="E31" s="16" t="s">
        <v>6</v>
      </c>
      <c r="F31" s="1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x14ac:dyDescent="0.3">
      <c r="A32" s="14" t="s">
        <v>44</v>
      </c>
      <c r="B32" s="15" t="s">
        <v>45</v>
      </c>
      <c r="C32" s="16">
        <v>66</v>
      </c>
      <c r="D32" s="16" t="s">
        <v>30</v>
      </c>
      <c r="E32" s="16" t="s">
        <v>6</v>
      </c>
      <c r="F32" s="1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x14ac:dyDescent="0.3">
      <c r="A33" s="14" t="s">
        <v>46</v>
      </c>
      <c r="B33" s="15" t="s">
        <v>47</v>
      </c>
      <c r="C33" s="16">
        <v>3</v>
      </c>
      <c r="D33" s="16" t="s">
        <v>22</v>
      </c>
      <c r="E33" s="16" t="s">
        <v>6</v>
      </c>
      <c r="F33" s="1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 x14ac:dyDescent="0.3">
      <c r="A34" s="14" t="s">
        <v>48</v>
      </c>
      <c r="B34" s="15" t="s">
        <v>49</v>
      </c>
      <c r="C34" s="16">
        <v>3</v>
      </c>
      <c r="D34" s="16" t="s">
        <v>50</v>
      </c>
      <c r="E34" s="16" t="s">
        <v>6</v>
      </c>
      <c r="F34" s="1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 x14ac:dyDescent="0.3">
      <c r="A35" s="24" t="s">
        <v>6</v>
      </c>
      <c r="B35" s="25" t="s">
        <v>6</v>
      </c>
      <c r="C35" s="27" t="s">
        <v>6</v>
      </c>
      <c r="D35" s="27" t="s">
        <v>6</v>
      </c>
      <c r="E35" s="27" t="s">
        <v>6</v>
      </c>
      <c r="F35" s="2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 x14ac:dyDescent="0.3">
      <c r="A36" s="20" t="s">
        <v>6</v>
      </c>
      <c r="B36" s="21" t="s">
        <v>51</v>
      </c>
      <c r="C36" s="22" t="s">
        <v>6</v>
      </c>
      <c r="D36" s="22" t="s">
        <v>6</v>
      </c>
      <c r="E36" s="22" t="s">
        <v>6</v>
      </c>
      <c r="F36" s="23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">
      <c r="A37" s="17" t="s">
        <v>6</v>
      </c>
      <c r="B37" s="18" t="s">
        <v>6</v>
      </c>
      <c r="C37" s="19" t="s">
        <v>6</v>
      </c>
      <c r="D37" s="19" t="s">
        <v>6</v>
      </c>
      <c r="E37" s="19" t="s">
        <v>6</v>
      </c>
      <c r="F37" s="19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">
      <c r="A38" s="14" t="s">
        <v>6</v>
      </c>
      <c r="B38" s="18" t="s">
        <v>52</v>
      </c>
      <c r="C38" s="16" t="s">
        <v>6</v>
      </c>
      <c r="D38" s="16" t="s">
        <v>6</v>
      </c>
      <c r="E38" s="16" t="s">
        <v>6</v>
      </c>
      <c r="F38" s="1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 x14ac:dyDescent="0.3">
      <c r="A39" s="14">
        <v>9</v>
      </c>
      <c r="B39" s="15" t="s">
        <v>53</v>
      </c>
      <c r="C39" s="16">
        <v>1</v>
      </c>
      <c r="D39" s="16" t="s">
        <v>36</v>
      </c>
      <c r="E39" s="16" t="s">
        <v>6</v>
      </c>
      <c r="F39" s="1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19" ht="28.8" x14ac:dyDescent="0.3">
      <c r="A40" s="14">
        <v>10</v>
      </c>
      <c r="B40" s="15" t="s">
        <v>63</v>
      </c>
      <c r="C40" s="16">
        <v>1</v>
      </c>
      <c r="D40" s="16" t="s">
        <v>54</v>
      </c>
      <c r="E40" s="16" t="s">
        <v>6</v>
      </c>
      <c r="F40" s="1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x14ac:dyDescent="0.3">
      <c r="A41" s="14">
        <v>11</v>
      </c>
      <c r="B41" s="15" t="s">
        <v>55</v>
      </c>
      <c r="C41" s="16">
        <v>70</v>
      </c>
      <c r="D41" s="16" t="s">
        <v>20</v>
      </c>
      <c r="E41" s="16" t="s">
        <v>6</v>
      </c>
      <c r="F41" s="1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 x14ac:dyDescent="0.3">
      <c r="A42" s="24">
        <v>12</v>
      </c>
      <c r="B42" s="25" t="s">
        <v>56</v>
      </c>
      <c r="C42" s="27">
        <v>1</v>
      </c>
      <c r="D42" s="27" t="s">
        <v>69</v>
      </c>
      <c r="E42" s="27" t="s">
        <v>6</v>
      </c>
      <c r="F42" s="27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 ht="28.8" x14ac:dyDescent="0.3">
      <c r="A43" s="20" t="s">
        <v>6</v>
      </c>
      <c r="B43" s="21" t="s">
        <v>57</v>
      </c>
      <c r="C43" s="22" t="s">
        <v>6</v>
      </c>
      <c r="D43" s="22" t="s">
        <v>6</v>
      </c>
      <c r="E43" s="22" t="s">
        <v>6</v>
      </c>
      <c r="F43" s="23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">
      <c r="A44" s="14" t="s">
        <v>6</v>
      </c>
      <c r="B44" s="15" t="s">
        <v>6</v>
      </c>
      <c r="C44" s="16" t="s">
        <v>6</v>
      </c>
      <c r="D44" s="16" t="s">
        <v>6</v>
      </c>
      <c r="E44" s="16" t="s">
        <v>6</v>
      </c>
      <c r="F44" s="16" t="s">
        <v>6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x14ac:dyDescent="0.3">
      <c r="A45" s="17" t="s">
        <v>6</v>
      </c>
      <c r="B45" s="18" t="s">
        <v>58</v>
      </c>
      <c r="C45" s="19" t="s">
        <v>6</v>
      </c>
      <c r="D45" s="19" t="s">
        <v>6</v>
      </c>
      <c r="E45" s="19" t="s">
        <v>6</v>
      </c>
      <c r="F45" s="19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6"/>
      <c r="B46" s="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 x14ac:dyDescent="0.3">
      <c r="A47" s="6"/>
      <c r="B47" s="7" t="s">
        <v>59</v>
      </c>
      <c r="C47" s="32" t="s">
        <v>60</v>
      </c>
      <c r="D47" s="32"/>
      <c r="E47" s="32"/>
      <c r="F47" s="32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 x14ac:dyDescent="0.3">
      <c r="A48" s="6"/>
      <c r="B48" s="7"/>
      <c r="C48" s="32"/>
      <c r="D48" s="32"/>
      <c r="E48" s="32"/>
      <c r="F48" s="32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 x14ac:dyDescent="0.3">
      <c r="A49" s="6"/>
      <c r="B49" s="7" t="s">
        <v>61</v>
      </c>
      <c r="C49" s="32" t="s">
        <v>62</v>
      </c>
      <c r="D49" s="32"/>
      <c r="E49" s="32"/>
      <c r="F49" s="32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19" x14ac:dyDescent="0.3">
      <c r="A50" s="6"/>
      <c r="B50" s="7"/>
      <c r="C50" s="32"/>
      <c r="D50" s="32"/>
      <c r="E50" s="32"/>
      <c r="F50" s="32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</sheetData>
  <mergeCells count="5">
    <mergeCell ref="C48:F48"/>
    <mergeCell ref="C49:F49"/>
    <mergeCell ref="C50:F50"/>
    <mergeCell ref="C47:F47"/>
    <mergeCell ref="B22:F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0A696-5BCB-40CC-884F-76F6E0C5B998}">
  <dimension ref="B2:D7"/>
  <sheetViews>
    <sheetView workbookViewId="0">
      <selection activeCell="C7" sqref="C7"/>
    </sheetView>
  </sheetViews>
  <sheetFormatPr defaultRowHeight="14.4" x14ac:dyDescent="0.3"/>
  <sheetData>
    <row r="2" spans="2:4" x14ac:dyDescent="0.3">
      <c r="B2" s="1"/>
      <c r="C2" s="1" t="s">
        <v>64</v>
      </c>
      <c r="D2" s="1" t="s">
        <v>65</v>
      </c>
    </row>
    <row r="3" spans="2:4" x14ac:dyDescent="0.3">
      <c r="B3" s="1" t="s">
        <v>66</v>
      </c>
      <c r="C3" s="1">
        <f>32*4</f>
        <v>128</v>
      </c>
      <c r="D3" s="1">
        <f>(28/0.2)*0.8</f>
        <v>112</v>
      </c>
    </row>
    <row r="4" spans="2:4" x14ac:dyDescent="0.3">
      <c r="B4" s="1" t="s">
        <v>67</v>
      </c>
      <c r="C4" s="1"/>
      <c r="D4" s="1"/>
    </row>
    <row r="5" spans="2:4" x14ac:dyDescent="0.3">
      <c r="B5" s="1" t="s">
        <v>68</v>
      </c>
      <c r="C5" s="1"/>
      <c r="D5" s="1"/>
    </row>
    <row r="6" spans="2:4" x14ac:dyDescent="0.3">
      <c r="B6" s="1"/>
      <c r="C6" s="1">
        <f>SUM(C3:C5)</f>
        <v>128</v>
      </c>
      <c r="D6" s="1">
        <f>SUM(D3:D5)</f>
        <v>112</v>
      </c>
    </row>
    <row r="7" spans="2:4" x14ac:dyDescent="0.3">
      <c r="B7" s="1"/>
      <c r="C7" s="1">
        <f>C6/12</f>
        <v>10.666666666666666</v>
      </c>
      <c r="D7" s="1">
        <f>D6/12</f>
        <v>9.3333333333333339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08ba6eb-9e09-4fd5-92f2-2d9921329f2d">TZAENABEL-129756839-67974</_dlc_DocId>
    <TaxCatchAll xmlns="3022d1cc-9911-4d86-8921-f1af51355b6a">
      <Value>3</Value>
      <Value>325</Value>
      <Value>1</Value>
      <Value>42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TZA</TermName>
          <TermId xmlns="http://schemas.microsoft.com/office/infopath/2007/PartnerControls">dfb3e6fb-85a6-48a3-80f6-c11ba0fe6160</TermId>
        </TermInfo>
      </Terms>
    </jcd7455606374210a964e5d7a999097a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</TermName>
          <TermId xmlns="http://schemas.microsoft.com/office/infopath/2007/PartnerControls">eb0f068f-7d92-44c4-a2e1-052290512cff</TermId>
        </TermInfo>
      </Terms>
    </o99d250c03344da181939f0145dbc023>
    <_dlc_DocIdUrl xmlns="508ba6eb-9e09-4fd5-92f2-2d9921329f2d">
      <Url>https://enabelbe.sharepoint.com/sites/TZA/_layouts/15/DocIdRedir.aspx?ID=TZAENABEL-129756839-67974</Url>
      <Description>TZAENABEL-129756839-67974</Description>
    </_dlc_DocIdUrl>
    <_ip_UnifiedCompliancePolicyUIAction xmlns="http://schemas.microsoft.com/sharepoint/v3" xsi:nil="true"/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cf76f155ced4ddcb4097134ff3c332f xmlns="85bf591c-2bb1-407e-a5a8-c84973aac0eb">
      <Terms xmlns="http://schemas.microsoft.com/office/infopath/2007/PartnerControls"/>
    </lcf76f155ced4ddcb4097134ff3c332f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TAN180351T</TermName>
          <TermId xmlns="http://schemas.microsoft.com/office/infopath/2007/PartnerControls">78c3dcd3-5603-41c1-a4a7-d3d64e521dee</TermId>
        </TermInfo>
      </Terms>
    </e2b781e9cad840cd89b90f5a7e989839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TAN180351T-10210</TermName>
          <TermId xmlns="http://schemas.microsoft.com/office/infopath/2007/PartnerControls">d40ed3b1-c29d-4d76-ad6b-225a1924eeba</TermId>
        </TermInfo>
      </Terms>
    </l9d65098618b4a8fbbe87718e7187e6b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2C34C447E6454A40A553EE97A6C4718600C0AD85A285FA8C4A8793D430BCEDAA0A" ma:contentTypeVersion="36" ma:contentTypeDescription="" ma:contentTypeScope="" ma:versionID="18e13e963f70ebf8d6658594c645fbbf">
  <xsd:schema xmlns:xsd="http://www.w3.org/2001/XMLSchema" xmlns:xs="http://www.w3.org/2001/XMLSchema" xmlns:p="http://schemas.microsoft.com/office/2006/metadata/properties" xmlns:ns1="http://schemas.microsoft.com/sharepoint/v3" xmlns:ns2="14a9c00f-d9e3-4eb9-aad3-f69239d17d9c" xmlns:ns3="3022d1cc-9911-4d86-8921-f1af51355b6a" xmlns:ns4="508ba6eb-9e09-4fd5-92f2-2d9921329f2d" xmlns:ns5="85bf591c-2bb1-407e-a5a8-c84973aac0eb" targetNamespace="http://schemas.microsoft.com/office/2006/metadata/properties" ma:root="true" ma:fieldsID="ed2bba387fe828ce27c636616de5413f" ns1:_="" ns2:_="" ns3:_="" ns4:_="" ns5:_="">
    <xsd:import namespace="http://schemas.microsoft.com/sharepoint/v3"/>
    <xsd:import namespace="14a9c00f-d9e3-4eb9-aad3-f69239d17d9c"/>
    <xsd:import namespace="3022d1cc-9911-4d86-8921-f1af51355b6a"/>
    <xsd:import namespace="508ba6eb-9e09-4fd5-92f2-2d9921329f2d"/>
    <xsd:import namespace="85bf591c-2bb1-407e-a5a8-c84973aac0eb"/>
    <xsd:element name="properties">
      <xsd:complexType>
        <xsd:sequence>
          <xsd:element name="documentManagement">
            <xsd:complexType>
              <xsd:all>
                <xsd:element ref="ns2:o99d250c03344da181939f0145dbc023" minOccurs="0"/>
                <xsd:element ref="ns3:TaxCatchAll" minOccurs="0"/>
                <xsd:element ref="ns3:TaxCatchAllLabel" minOccurs="0"/>
                <xsd:element ref="ns2:kecc0e8a0a3349c79c5d1d6e51bea7c3" minOccurs="0"/>
                <xsd:element ref="ns2:j50cb40f2a0941d2947e6bcbd5d19dce" minOccurs="0"/>
                <xsd:element ref="ns2:jcd7455606374210a964e5d7a999097a" minOccurs="0"/>
                <xsd:element ref="ns2:l9d65098618b4a8fbbe87718e7187e6b" minOccurs="0"/>
                <xsd:element ref="ns2:e2b781e9cad840cd89b90f5a7e989839" minOccurs="0"/>
                <xsd:element ref="ns4:_dlc_DocIdPersistId" minOccurs="0"/>
                <xsd:element ref="ns4:_dlc_DocId" minOccurs="0"/>
                <xsd:element ref="ns4:_dlc_DocIdUrl" minOccurs="0"/>
                <xsd:element ref="ns3:SharedWithUsers" minOccurs="0"/>
                <xsd:element ref="ns3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lcf76f155ced4ddcb4097134ff3c332f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ServiceObjectDetectorVersions" minOccurs="0"/>
                <xsd:element ref="ns5:MediaLengthInSeconds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8" nillable="true" ma:taxonomy="true" ma:internalName="o99d250c03344da181939f0145dbc023" ma:taxonomyFieldName="Document_Language" ma:displayName="Document_Language" ma:readOnly="false" ma:default="3;#EN|eb0f068f-7d92-44c4-a2e1-052290512cff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2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4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TZA|dfb3e6fb-85a6-48a3-80f6-c11ba0fe6160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8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0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2d1cc-9911-4d86-8921-f1af51355b6a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03c943f6-feb1-4864-8ef7-3367d7534576}" ma:internalName="TaxCatchAll" ma:showField="CatchAllData" ma:web="3022d1cc-9911-4d86-8921-f1af51355b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03c943f6-feb1-4864-8ef7-3367d7534576}" ma:internalName="TaxCatchAllLabel" ma:readOnly="true" ma:showField="CatchAllDataLabel" ma:web="3022d1cc-9911-4d86-8921-f1af51355b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22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f591c-2bb1-407e-a5a8-c84973aac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3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3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6060235-AA7D-49A7-B303-02FBE65B3C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796637-2879-495A-A5C8-1AC64EE044FA}">
  <ds:schemaRefs>
    <ds:schemaRef ds:uri="http://schemas.microsoft.com/office/2006/metadata/properties"/>
    <ds:schemaRef ds:uri="http://schemas.microsoft.com/office/infopath/2007/PartnerControls"/>
    <ds:schemaRef ds:uri="508ba6eb-9e09-4fd5-92f2-2d9921329f2d"/>
    <ds:schemaRef ds:uri="3022d1cc-9911-4d86-8921-f1af51355b6a"/>
    <ds:schemaRef ds:uri="14a9c00f-d9e3-4eb9-aad3-f69239d17d9c"/>
    <ds:schemaRef ds:uri="http://schemas.microsoft.com/sharepoint/v3"/>
    <ds:schemaRef ds:uri="85bf591c-2bb1-407e-a5a8-c84973aac0eb"/>
  </ds:schemaRefs>
</ds:datastoreItem>
</file>

<file path=customXml/itemProps3.xml><?xml version="1.0" encoding="utf-8"?>
<ds:datastoreItem xmlns:ds="http://schemas.openxmlformats.org/officeDocument/2006/customXml" ds:itemID="{67283C39-5833-4F77-B75B-E6C9299666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4a9c00f-d9e3-4eb9-aad3-f69239d17d9c"/>
    <ds:schemaRef ds:uri="3022d1cc-9911-4d86-8921-f1af51355b6a"/>
    <ds:schemaRef ds:uri="508ba6eb-9e09-4fd5-92f2-2d9921329f2d"/>
    <ds:schemaRef ds:uri="85bf591c-2bb1-407e-a5a8-c84973aac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E32BF80-89B6-4573-A050-861A3C7084B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 BoQ</vt:lpstr>
      <vt:lpstr>rebars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 kabyemela</dc:creator>
  <cp:keywords/>
  <dc:description/>
  <cp:lastModifiedBy>MWAKIPESILE, Lutufyo</cp:lastModifiedBy>
  <cp:revision/>
  <dcterms:created xsi:type="dcterms:W3CDTF">2015-06-05T18:17:20Z</dcterms:created>
  <dcterms:modified xsi:type="dcterms:W3CDTF">2025-06-05T12:42:02Z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0x0101002C34C447E6454A40A553EE97A6C4718600C0AD85A285FA8C4A8793D430BCEDAA0A</vt:lpwstr>
  </property>
  <property fmtid="{D5CDD505-2E9C-101B-9397-08002B2CF9AE}" pid="3" name="Document_Language">
    <vt:lpwstr>3</vt:lpwstr>
  </property>
  <property fmtid="{D5CDD505-2E9C-101B-9397-08002B2CF9AE}" pid="4" name="Country">
    <vt:lpwstr>1;#TZA|dfb3e6fb-85a6-48a3-80f6-c11ba0fe6160</vt:lpwstr>
  </property>
  <property fmtid="{D5CDD505-2E9C-101B-9397-08002B2CF9AE}" pid="5" name="_dlc_DocIdItemGuid">
    <vt:lpwstr>367750df-3057-49ce-a517-430fce01bc05</vt:lpwstr>
  </property>
  <property fmtid="{D5CDD505-2E9C-101B-9397-08002B2CF9AE}" pid="6" name="MediaServiceImageTags">
    <vt:lpwstr/>
  </property>
  <property fmtid="{D5CDD505-2E9C-101B-9397-08002B2CF9AE}" pid="7" name="l9d65098618b4a8fbbe87718e7187e6b">
    <vt:lpwstr/>
  </property>
  <property fmtid="{D5CDD505-2E9C-101B-9397-08002B2CF9AE}" pid="8" name="Document_Type">
    <vt:lpwstr/>
  </property>
  <property fmtid="{D5CDD505-2E9C-101B-9397-08002B2CF9AE}" pid="9" name="Document_Status">
    <vt:lpwstr/>
  </property>
  <property fmtid="{D5CDD505-2E9C-101B-9397-08002B2CF9AE}" pid="10" name="Contract_reference">
    <vt:lpwstr>325</vt:lpwstr>
  </property>
  <property fmtid="{D5CDD505-2E9C-101B-9397-08002B2CF9AE}" pid="11" name="Project_code">
    <vt:lpwstr>42</vt:lpwstr>
  </property>
  <property fmtid="{D5CDD505-2E9C-101B-9397-08002B2CF9AE}" pid="12" name="e2b781e9cad840cd89b90f5a7e989839">
    <vt:lpwstr/>
  </property>
  <property fmtid="{D5CDD505-2E9C-101B-9397-08002B2CF9AE}" pid="13" name="_docset_NoMedatataSyncRequired">
    <vt:lpwstr>False</vt:lpwstr>
  </property>
</Properties>
</file>