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029"/>
  <workbookPr dateCompatibility="0" defaultThemeVersion="202300"/>
  <mc:AlternateContent xmlns:mc="http://schemas.openxmlformats.org/markup-compatibility/2006">
    <mc:Choice Requires="x15">
      <x15ac:absPath xmlns:x15ac="http://schemas.microsoft.com/office/spreadsheetml/2010/11/ac" url="https://enabelbe-my.sharepoint.com/personal/ericzaye_gnaoule_enabel_be/Documents/Documents/2-Projets/4-CORRIDORS_CIV24001/4-Forum Transport - CIV24001-10006/2_CSC/"/>
    </mc:Choice>
  </mc:AlternateContent>
  <xr:revisionPtr revIDLastSave="0" documentId="10_ncr:8_{C270061F-064E-4FB4-AAB2-353CD4919672}" xr6:coauthVersionLast="47" xr6:coauthVersionMax="47" xr10:uidLastSave="{00000000-0000-0000-0000-000000000000}"/>
  <bookViews>
    <workbookView xWindow="28680" yWindow="-120" windowWidth="29040" windowHeight="15720" xr2:uid="{39D7BE01-C7F0-45F4-81CC-2CBE74D9D6BB}"/>
  </bookViews>
  <sheets>
    <sheet name="_BPU" sheetId="1" r:id="rId1"/>
  </sheets>
  <definedNames>
    <definedName name="_xlnm.Print_Area" localSheetId="0">_BPU!$A$1:$I$79</definedName>
  </definedNames>
  <calcPr calcId="191029" iterateDelta="1E-4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6" i="1" l="1"/>
  <c r="F54" i="1"/>
  <c r="I54" i="1" s="1"/>
  <c r="F55" i="1"/>
  <c r="H55" i="1" s="1"/>
  <c r="I55" i="1"/>
  <c r="F68" i="1"/>
  <c r="H68" i="1" s="1"/>
  <c r="F69" i="1"/>
  <c r="I69" i="1" s="1"/>
  <c r="F70" i="1"/>
  <c r="I70" i="1" s="1"/>
  <c r="F71" i="1"/>
  <c r="I71" i="1" s="1"/>
  <c r="F72" i="1"/>
  <c r="F73" i="1"/>
  <c r="F65" i="1"/>
  <c r="I65" i="1" s="1"/>
  <c r="F66" i="1"/>
  <c r="I66" i="1" s="1"/>
  <c r="F67" i="1"/>
  <c r="I67" i="1" s="1"/>
  <c r="F63" i="1"/>
  <c r="I63" i="1" s="1"/>
  <c r="F62" i="1"/>
  <c r="H62" i="1" s="1"/>
  <c r="F61" i="1"/>
  <c r="I61" i="1" s="1"/>
  <c r="F60" i="1"/>
  <c r="I60" i="1" s="1"/>
  <c r="F59" i="1"/>
  <c r="I59" i="1" s="1"/>
  <c r="F58" i="1"/>
  <c r="I58" i="1" s="1"/>
  <c r="F29" i="1"/>
  <c r="I29" i="1" s="1"/>
  <c r="F28" i="1"/>
  <c r="I28" i="1" s="1"/>
  <c r="F30" i="1"/>
  <c r="I30" i="1" s="1"/>
  <c r="F31" i="1"/>
  <c r="H31" i="1" s="1"/>
  <c r="F32" i="1"/>
  <c r="I32" i="1" s="1"/>
  <c r="F33" i="1"/>
  <c r="H33" i="1" s="1"/>
  <c r="F34" i="1"/>
  <c r="H34" i="1" s="1"/>
  <c r="F35" i="1"/>
  <c r="I35" i="1" s="1"/>
  <c r="F36" i="1"/>
  <c r="H36" i="1" s="1"/>
  <c r="F37" i="1"/>
  <c r="I37" i="1" s="1"/>
  <c r="F38" i="1"/>
  <c r="I38" i="1" s="1"/>
  <c r="F39" i="1"/>
  <c r="I39" i="1" s="1"/>
  <c r="F40" i="1"/>
  <c r="I40" i="1" s="1"/>
  <c r="F41" i="1"/>
  <c r="H41" i="1" s="1"/>
  <c r="F42" i="1"/>
  <c r="I42" i="1" s="1"/>
  <c r="F43" i="1"/>
  <c r="I43" i="1" s="1"/>
  <c r="F44" i="1"/>
  <c r="I44" i="1" s="1"/>
  <c r="F45" i="1"/>
  <c r="H45" i="1" s="1"/>
  <c r="F46" i="1"/>
  <c r="H46" i="1" s="1"/>
  <c r="F47" i="1"/>
  <c r="I47" i="1" s="1"/>
  <c r="F48" i="1"/>
  <c r="I48" i="1" s="1"/>
  <c r="F49" i="1"/>
  <c r="I49" i="1" s="1"/>
  <c r="F50" i="1"/>
  <c r="I50" i="1" s="1"/>
  <c r="F51" i="1"/>
  <c r="H51" i="1" s="1"/>
  <c r="F52" i="1"/>
  <c r="I52" i="1" s="1"/>
  <c r="F27" i="1"/>
  <c r="H54" i="1" l="1"/>
  <c r="I68" i="1"/>
  <c r="H71" i="1"/>
  <c r="H70" i="1"/>
  <c r="H69" i="1"/>
  <c r="H66" i="1"/>
  <c r="H65" i="1"/>
  <c r="H67" i="1"/>
  <c r="I62" i="1"/>
  <c r="H60" i="1"/>
  <c r="H58" i="1"/>
  <c r="H59" i="1"/>
  <c r="H63" i="1"/>
  <c r="H61" i="1"/>
  <c r="H29" i="1"/>
  <c r="I31" i="1"/>
  <c r="I34" i="1"/>
  <c r="H44" i="1"/>
  <c r="H42" i="1"/>
  <c r="H32" i="1"/>
  <c r="H30" i="1"/>
  <c r="I33" i="1"/>
  <c r="H43" i="1"/>
  <c r="I46" i="1"/>
  <c r="I45" i="1"/>
  <c r="H27" i="1"/>
  <c r="H52" i="1"/>
  <c r="H40" i="1"/>
  <c r="H28" i="1"/>
  <c r="H39" i="1"/>
  <c r="I41" i="1"/>
  <c r="H50" i="1"/>
  <c r="H38" i="1"/>
  <c r="H49" i="1"/>
  <c r="H37" i="1"/>
  <c r="I51" i="1"/>
  <c r="H48" i="1"/>
  <c r="H47" i="1"/>
  <c r="H35" i="1"/>
  <c r="I27" i="1"/>
  <c r="I36" i="1"/>
  <c r="G79" i="1"/>
  <c r="F77" i="1"/>
  <c r="F53" i="1"/>
  <c r="F20" i="1"/>
  <c r="I20" i="1" s="1"/>
  <c r="F21" i="1"/>
  <c r="I21" i="1" s="1"/>
  <c r="F22" i="1"/>
  <c r="I22" i="1" s="1"/>
  <c r="F23" i="1"/>
  <c r="I23" i="1" s="1"/>
  <c r="F24" i="1"/>
  <c r="I24" i="1" s="1"/>
  <c r="F76" i="1"/>
  <c r="I76" i="1" s="1"/>
  <c r="F75" i="1"/>
  <c r="I75" i="1" s="1"/>
  <c r="F74" i="1"/>
  <c r="I74" i="1" s="1"/>
  <c r="I72" i="1"/>
  <c r="F64" i="1"/>
  <c r="F19" i="1"/>
  <c r="I19" i="1" s="1"/>
  <c r="I56" i="1" l="1"/>
  <c r="F78" i="1"/>
  <c r="H53" i="1"/>
  <c r="H56" i="1" s="1"/>
  <c r="I53" i="1"/>
  <c r="I25" i="1"/>
  <c r="F25" i="1"/>
  <c r="H77" i="1"/>
  <c r="I77" i="1"/>
  <c r="H24" i="1"/>
  <c r="H23" i="1"/>
  <c r="H22" i="1"/>
  <c r="H21" i="1"/>
  <c r="H20" i="1"/>
  <c r="H75" i="1"/>
  <c r="I64" i="1"/>
  <c r="H64" i="1"/>
  <c r="H72" i="1"/>
  <c r="H74" i="1"/>
  <c r="H19" i="1"/>
  <c r="H76" i="1"/>
  <c r="H73" i="1"/>
  <c r="I73" i="1"/>
  <c r="H78" i="1" l="1"/>
  <c r="I78" i="1"/>
  <c r="F79" i="1"/>
  <c r="H25" i="1"/>
  <c r="I79" i="1" l="1"/>
  <c r="H79" i="1"/>
</calcChain>
</file>

<file path=xl/sharedStrings.xml><?xml version="1.0" encoding="utf-8"?>
<sst xmlns="http://purl.oclc.org/ooxml/spreadsheetml/main" count="135" uniqueCount="82">
  <si>
    <t>ANNEXE 1 A L'ACTE D'ENGAGEMENT – BPU valant DQE</t>
  </si>
  <si>
    <t>RAISON SOCIALE DU CANDIDAT :</t>
  </si>
  <si>
    <t>toutes les</t>
  </si>
  <si>
    <t>CASES VERTES</t>
  </si>
  <si>
    <t>sont à remplir</t>
  </si>
  <si>
    <t>PRESTATIONS A PRIX UNITAIRES</t>
  </si>
  <si>
    <t>Nature du prix</t>
  </si>
  <si>
    <t>Quantité estimative</t>
  </si>
  <si>
    <t>Prix unitaire
€ HT</t>
  </si>
  <si>
    <r>
      <t xml:space="preserve">Prix total
</t>
    </r>
    <r>
      <rPr>
        <i/>
        <sz val="11"/>
        <color rgb="FF000000"/>
        <rFont val="Marianne"/>
      </rPr>
      <t>en euros HT</t>
    </r>
  </si>
  <si>
    <r>
      <t>Taux de TVA</t>
    </r>
    <r>
      <rPr>
        <sz val="11"/>
        <color rgb="FF000000"/>
        <rFont val="Marianne"/>
      </rPr>
      <t xml:space="preserve">
</t>
    </r>
    <r>
      <rPr>
        <i/>
        <sz val="11"/>
        <color rgb="FF000000"/>
        <rFont val="Marianne"/>
      </rPr>
      <t>en %</t>
    </r>
  </si>
  <si>
    <t>Montant TVA</t>
  </si>
  <si>
    <r>
      <t xml:space="preserve">Prix total
</t>
    </r>
    <r>
      <rPr>
        <i/>
        <sz val="11"/>
        <color rgb="FF000000"/>
        <rFont val="Marianne"/>
      </rPr>
      <t>en euros TTC</t>
    </r>
  </si>
  <si>
    <t>unité</t>
  </si>
  <si>
    <t>Communication</t>
  </si>
  <si>
    <t>Prestations techniques</t>
  </si>
  <si>
    <t>Configuration des espaces et installation signalétique</t>
  </si>
  <si>
    <t>Accueil</t>
  </si>
  <si>
    <t>Total DQE</t>
  </si>
  <si>
    <t xml:space="preserve">Lot n°1: Assistance technique, matérielle et opérationnelle pour la préparation, mise en œuvre et suivi post forum </t>
  </si>
  <si>
    <t>Le prix comprend tous les frais permettant la réalisation des prestations décrites dans le CSC.
Les prix unitaires sont contractuels.
Les quantités sont estimatives</t>
  </si>
  <si>
    <t xml:space="preserve">Lot n°2 : Organisation et mise en œuvre de toutes les dispositions logistiques pour la réalisation du forum </t>
  </si>
  <si>
    <t>Lot n°3: Assistance pour une communication, une visibilité et une promotion forte pour le forum</t>
  </si>
  <si>
    <t>Prestation confection d'un stand de 15m²</t>
  </si>
  <si>
    <t>Prestation confection d'un stand de 25m²</t>
  </si>
  <si>
    <t>Interprete français-anglais</t>
  </si>
  <si>
    <t>Interprete anglais-français</t>
  </si>
  <si>
    <t>Unité</t>
  </si>
  <si>
    <t>Total Lot n°1</t>
  </si>
  <si>
    <t>Total Lot n°3</t>
  </si>
  <si>
    <t>Total Lot n°2</t>
  </si>
  <si>
    <t>Animation du site internet du forum</t>
  </si>
  <si>
    <t>Décoration intérieure pour la salle des Palais des Congrès (pour la pleinière)</t>
  </si>
  <si>
    <t>Décoration intérieure pour la salle des Fêtes (devant accueillir les stands et panels)</t>
  </si>
  <si>
    <r>
      <t xml:space="preserve">Mission de coordination générale avant la conférence </t>
    </r>
    <r>
      <rPr>
        <b/>
        <sz val="11"/>
        <color rgb="FFFF0000"/>
        <rFont val="Marianne1"/>
      </rPr>
      <t>(Terrain)</t>
    </r>
  </si>
  <si>
    <r>
      <t xml:space="preserve">Mission de coordination générale avant la conférence </t>
    </r>
    <r>
      <rPr>
        <b/>
        <sz val="11"/>
        <color rgb="FFFF0000"/>
        <rFont val="Marianne1"/>
      </rPr>
      <t>(Domicile)</t>
    </r>
  </si>
  <si>
    <r>
      <t>Mission de coordination générale pendant la conférence</t>
    </r>
    <r>
      <rPr>
        <b/>
        <sz val="11"/>
        <color rgb="FFFF0000"/>
        <rFont val="Marianne1"/>
      </rPr>
      <t xml:space="preserve"> (Terrain)</t>
    </r>
  </si>
  <si>
    <r>
      <t xml:space="preserve">Mission de coordination générale pendant la conférence </t>
    </r>
    <r>
      <rPr>
        <b/>
        <sz val="11"/>
        <color rgb="FFFF0000"/>
        <rFont val="Marianne1"/>
      </rPr>
      <t>(Domicile)</t>
    </r>
  </si>
  <si>
    <r>
      <t xml:space="preserve">Mission de coordination générale après la conférence </t>
    </r>
    <r>
      <rPr>
        <b/>
        <sz val="11"/>
        <color rgb="FFFF0000"/>
        <rFont val="Marianne1"/>
      </rPr>
      <t>(Terrain)</t>
    </r>
  </si>
  <si>
    <r>
      <t xml:space="preserve">Mission de coordination générale après la conférence </t>
    </r>
    <r>
      <rPr>
        <sz val="11"/>
        <color rgb="FFFF0000"/>
        <rFont val="Marianne1"/>
      </rPr>
      <t>(</t>
    </r>
    <r>
      <rPr>
        <b/>
        <sz val="11"/>
        <color rgb="FFFF0000"/>
        <rFont val="Marianne1"/>
      </rPr>
      <t>Domicile)</t>
    </r>
  </si>
  <si>
    <t>Audiovisuel : captation photos</t>
  </si>
  <si>
    <t>Animation (Mobilisation d'un Maitre de cérémonie)</t>
  </si>
  <si>
    <t>Aménagement espace extérieurs</t>
  </si>
  <si>
    <t xml:space="preserve">Organisation du forum sur le transport et les corridors stratégiques à Abidjan, Côte d’Ivoire
Référence du marché CIV24001-10006
</t>
  </si>
  <si>
    <t>Parité fixe entre l'euro (€) et le FCFA (XOF): 1 euro=655,957XOF</t>
  </si>
  <si>
    <t>personne/jour</t>
  </si>
  <si>
    <t>Prestation confection/montage d'un stand de 9m²</t>
  </si>
  <si>
    <t>Prestation habillage/decoration d'un stand de 9m²</t>
  </si>
  <si>
    <t>Dispositif d'interpretation en deux langues (anglais-français et français-anglais)</t>
  </si>
  <si>
    <r>
      <t xml:space="preserve">Sonorisation salle principale 1 y compris micros public </t>
    </r>
    <r>
      <rPr>
        <b/>
        <sz val="11"/>
        <color rgb="FF000000"/>
        <rFont val="Marianne1"/>
      </rPr>
      <t>(Palais des congrès capacité 1500 pers.)</t>
    </r>
  </si>
  <si>
    <r>
      <t>Sonorisation salle principale 2 y compris micros public</t>
    </r>
    <r>
      <rPr>
        <b/>
        <sz val="11"/>
        <color rgb="FF000000"/>
        <rFont val="Marianne1"/>
      </rPr>
      <t xml:space="preserve"> (Salle des fêtes capacité 500 pers.)</t>
    </r>
  </si>
  <si>
    <r>
      <t xml:space="preserve">sonorisation salles annexes pour les ateliers/panels </t>
    </r>
    <r>
      <rPr>
        <b/>
        <sz val="11"/>
        <color rgb="FF000000"/>
        <rFont val="Marianne1"/>
      </rPr>
      <t>(2 salles d'une capacité de 100 pers.)</t>
    </r>
  </si>
  <si>
    <r>
      <t xml:space="preserve">Mise en lumière salle principale 1 </t>
    </r>
    <r>
      <rPr>
        <b/>
        <sz val="11"/>
        <color rgb="FF000000"/>
        <rFont val="Marianne1"/>
      </rPr>
      <t>(Palais des congrès capacité 1500 pers.)</t>
    </r>
  </si>
  <si>
    <r>
      <t xml:space="preserve">Mise en lumière salle principale 2 </t>
    </r>
    <r>
      <rPr>
        <b/>
        <sz val="11"/>
        <color rgb="FF000000"/>
        <rFont val="Marianne1"/>
      </rPr>
      <t>(Salles des fêtes capacité 500 pers.)</t>
    </r>
  </si>
  <si>
    <r>
      <t xml:space="preserve">Mise en lumière salles annexes pour les ateliers/panels </t>
    </r>
    <r>
      <rPr>
        <b/>
        <sz val="11"/>
        <color rgb="FF000000"/>
        <rFont val="Marianne1"/>
      </rPr>
      <t>(2 salles d'une capacité de 100 pers.)</t>
    </r>
  </si>
  <si>
    <t>Décoration intérieure pour les deux salles annexes du pour les ateliers/panels</t>
  </si>
  <si>
    <t>Prestation habillage/decoration d'un stand de 15m²</t>
  </si>
  <si>
    <t>Prestation habillage/decoration d'un stand de 25m²</t>
  </si>
  <si>
    <t>jour/homme</t>
  </si>
  <si>
    <r>
      <t xml:space="preserve">Coordination générale avant la conférence </t>
    </r>
    <r>
      <rPr>
        <b/>
        <sz val="11"/>
        <color rgb="FFFF0000"/>
        <rFont val="Marianne1"/>
      </rPr>
      <t>(Terrain)</t>
    </r>
  </si>
  <si>
    <r>
      <t xml:space="preserve">Coordination générale avant la conférence </t>
    </r>
    <r>
      <rPr>
        <b/>
        <sz val="11"/>
        <color rgb="FFFF0000"/>
        <rFont val="Marianne1"/>
      </rPr>
      <t>(Domicile)</t>
    </r>
  </si>
  <si>
    <r>
      <t>Coordination générale pendant la conférence</t>
    </r>
    <r>
      <rPr>
        <b/>
        <sz val="11"/>
        <color rgb="FFFF0000"/>
        <rFont val="Marianne1"/>
      </rPr>
      <t xml:space="preserve"> (Terrain)</t>
    </r>
  </si>
  <si>
    <r>
      <t xml:space="preserve">Coordination générale pendant la conférence </t>
    </r>
    <r>
      <rPr>
        <b/>
        <sz val="11"/>
        <color rgb="FFFF0000"/>
        <rFont val="Marianne1"/>
      </rPr>
      <t>(Domicile)</t>
    </r>
  </si>
  <si>
    <t>Kakemono (H=2m, l=90cm)</t>
  </si>
  <si>
    <t>Banderoles (matière bâche, H=1m, L= 3m)</t>
  </si>
  <si>
    <t>Bannière murale (matière bâche, H=2m, L=5m)</t>
  </si>
  <si>
    <t>Création et déclinaison de l’identité visuelle
(Design) page A4</t>
  </si>
  <si>
    <t>Création et déclinaison de l’identité visuelle
(Design) page A3</t>
  </si>
  <si>
    <t>Création et déclinaison de l’identité visuelle
(Design) page A5</t>
  </si>
  <si>
    <t>Création et déclinaison de l’identité visuelle
(Design) page A2</t>
  </si>
  <si>
    <t>Impression en couleur page A4</t>
  </si>
  <si>
    <t>Impression en couleur page A3</t>
  </si>
  <si>
    <t>Impression en couleur page A5</t>
  </si>
  <si>
    <t>Impression en couleur page A2</t>
  </si>
  <si>
    <t>Confection badge pour participant (cordon avec le l'intitulé de l'activité, plastifié,port-badge,…)</t>
  </si>
  <si>
    <r>
      <t xml:space="preserve">Coordination générale après la conférence </t>
    </r>
    <r>
      <rPr>
        <b/>
        <sz val="11"/>
        <color rgb="FFFF0000"/>
        <rFont val="Marianne1"/>
      </rPr>
      <t>(Terrain)</t>
    </r>
  </si>
  <si>
    <r>
      <t xml:space="preserve">Coordination générale après la conférence </t>
    </r>
    <r>
      <rPr>
        <sz val="11"/>
        <color rgb="FFFF0000"/>
        <rFont val="Marianne1"/>
      </rPr>
      <t>(</t>
    </r>
    <r>
      <rPr>
        <b/>
        <sz val="11"/>
        <color rgb="FFFF0000"/>
        <rFont val="Marianne1"/>
      </rPr>
      <t>Domicile)</t>
    </r>
  </si>
  <si>
    <t xml:space="preserve"> Signalétique sur site</t>
  </si>
  <si>
    <t>Forfait</t>
  </si>
  <si>
    <t>Agent de sécurité pour dispositif intérieur</t>
  </si>
  <si>
    <t>Location mini bus 22 place climatisé</t>
  </si>
  <si>
    <t>Location bus 52 places climatisé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</si>
</sst>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&quot; €&quot;"/>
    <numFmt numFmtId="165" formatCode="0.0%"/>
  </numFmts>
  <fonts count="32"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rgb="FFFFFFFF"/>
      <name val="Calibri"/>
      <family val="2"/>
    </font>
    <font>
      <sz val="11"/>
      <color rgb="FFCC0000"/>
      <name val="Calibri"/>
      <family val="2"/>
    </font>
    <font>
      <sz val="10"/>
      <color rgb="FF000000"/>
      <name val="Liberation Sans"/>
    </font>
    <font>
      <i/>
      <sz val="11"/>
      <color rgb="FF808080"/>
      <name val="Calibri"/>
      <family val="2"/>
    </font>
    <font>
      <sz val="11"/>
      <color rgb="FF006600"/>
      <name val="Calibri"/>
      <family val="2"/>
    </font>
    <font>
      <b/>
      <sz val="24"/>
      <color rgb="FF000000"/>
      <name val="Calibri"/>
      <family val="2"/>
    </font>
    <font>
      <b/>
      <sz val="18"/>
      <color rgb="FF000000"/>
      <name val="Calibri"/>
      <family val="2"/>
    </font>
    <font>
      <b/>
      <sz val="12"/>
      <color rgb="FF000000"/>
      <name val="Calibri"/>
      <family val="2"/>
    </font>
    <font>
      <u/>
      <sz val="11"/>
      <color rgb="FF0000EE"/>
      <name val="Calibri"/>
      <family val="2"/>
    </font>
    <font>
      <sz val="11"/>
      <color rgb="FF996600"/>
      <name val="Calibri"/>
      <family val="2"/>
    </font>
    <font>
      <sz val="11"/>
      <color rgb="FF000000"/>
      <name val="Arial"/>
      <family val="2"/>
    </font>
    <font>
      <sz val="11"/>
      <color rgb="FF333333"/>
      <name val="Calibri"/>
      <family val="2"/>
    </font>
    <font>
      <b/>
      <i/>
      <u/>
      <sz val="11"/>
      <color rgb="FF000000"/>
      <name val="Calibri"/>
      <family val="2"/>
    </font>
    <font>
      <b/>
      <u/>
      <sz val="11"/>
      <color rgb="FF000000"/>
      <name val="Marianne"/>
    </font>
    <font>
      <sz val="11"/>
      <color rgb="FF000000"/>
      <name val="Marianne"/>
    </font>
    <font>
      <b/>
      <sz val="11"/>
      <color rgb="FF000000"/>
      <name val="Marianne"/>
    </font>
    <font>
      <b/>
      <sz val="11"/>
      <color rgb="FF000000"/>
      <name val="Arial"/>
      <family val="2"/>
    </font>
    <font>
      <b/>
      <sz val="12"/>
      <color rgb="FF000000"/>
      <name val="Arial"/>
      <family val="2"/>
    </font>
    <font>
      <b/>
      <sz val="11"/>
      <color rgb="FF000000"/>
      <name val="Marianne1"/>
    </font>
    <font>
      <i/>
      <sz val="11"/>
      <color rgb="FF000000"/>
      <name val="Marianne"/>
    </font>
    <font>
      <sz val="11"/>
      <color rgb="FF000000"/>
      <name val="Marianne1"/>
    </font>
    <font>
      <b/>
      <sz val="11"/>
      <color rgb="FF0000EE"/>
      <name val="Marianne1"/>
    </font>
    <font>
      <sz val="8"/>
      <name val="Calibri"/>
      <family val="2"/>
    </font>
    <font>
      <sz val="11"/>
      <color rgb="FFFF0000"/>
      <name val="Marianne"/>
    </font>
    <font>
      <b/>
      <sz val="11"/>
      <color rgb="FFFF0000"/>
      <name val="Marianne1"/>
    </font>
    <font>
      <sz val="11"/>
      <color rgb="FFFF0000"/>
      <name val="Marianne1"/>
    </font>
    <font>
      <b/>
      <sz val="16"/>
      <color rgb="FF000000"/>
      <name val="Marianne"/>
    </font>
    <font>
      <b/>
      <sz val="11"/>
      <color rgb="FFFF0000"/>
      <name val="Calibri"/>
      <family val="2"/>
    </font>
    <font>
      <sz val="11"/>
      <color theme="1"/>
      <name val="Marianne1"/>
    </font>
  </fonts>
  <fills count="17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FFFFFF"/>
        <bgColor rgb="FFFFFFFF"/>
      </patternFill>
    </fill>
    <fill>
      <patternFill patternType="solid">
        <fgColor rgb="FFC5E0B4"/>
        <bgColor rgb="FFC5E0B4"/>
      </patternFill>
    </fill>
    <fill>
      <patternFill patternType="solid">
        <fgColor rgb="FFE7E6E6"/>
        <bgColor rgb="FFE7E6E6"/>
      </patternFill>
    </fill>
    <fill>
      <patternFill patternType="solid">
        <fgColor theme="3" tint="0.749992370372631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rgb="FFFFFFFF"/>
      </patternFill>
    </fill>
    <fill>
      <patternFill patternType="solid">
        <fgColor theme="5" tint="0.59999389629810485"/>
        <bgColor rgb="FFD9D9D9"/>
      </patternFill>
    </fill>
    <fill>
      <patternFill patternType="solid">
        <fgColor rgb="FFFFFF00"/>
        <bgColor indexed="64"/>
      </patternFill>
    </fill>
  </fills>
  <borders count="24">
    <border>
      <start/>
      <end/>
      <top/>
      <bottom/>
      <diagonal/>
    </border>
    <border>
      <start style="thin">
        <color rgb="FF808080"/>
      </start>
      <end style="thin">
        <color rgb="FF808080"/>
      </end>
      <top style="thin">
        <color rgb="FF808080"/>
      </top>
      <bottom style="thin">
        <color rgb="FF808080"/>
      </bottom>
      <diagonal/>
    </border>
    <border>
      <start/>
      <end/>
      <top/>
      <bottom style="thin">
        <color rgb="FF000000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/>
    </border>
    <border diagonalUp="1" diagonalDown="1">
      <start style="thin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 style="thin">
        <color rgb="FF000000"/>
      </diagonal>
    </border>
    <border>
      <start style="thin">
        <color rgb="FF000000"/>
      </start>
      <end/>
      <top style="thin">
        <color rgb="FF000000"/>
      </top>
      <bottom/>
      <diagonal/>
    </border>
    <border>
      <start/>
      <end/>
      <top style="thin">
        <color rgb="FF000000"/>
      </top>
      <bottom/>
      <diagonal/>
    </border>
    <border>
      <start style="thin">
        <color rgb="FF000000"/>
      </start>
      <end/>
      <top style="thin">
        <color rgb="FF000000"/>
      </top>
      <bottom style="thin">
        <color rgb="FF000000"/>
      </bottom>
      <diagonal/>
    </border>
    <border>
      <start/>
      <end/>
      <top style="thin">
        <color rgb="FF000000"/>
      </top>
      <bottom style="thin">
        <color rgb="FF000000"/>
      </bottom>
      <diagonal/>
    </border>
    <border>
      <start/>
      <end style="thin">
        <color rgb="FF000000"/>
      </end>
      <top style="thin">
        <color rgb="FF000000"/>
      </top>
      <bottom style="thin">
        <color rgb="FF000000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rgb="FF000000"/>
      </start>
      <end/>
      <top/>
      <bottom style="thin">
        <color rgb="FF000000"/>
      </bottom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/>
      <top/>
      <bottom/>
      <diagonal/>
    </border>
    <border>
      <start/>
      <end style="medium">
        <color indexed="64"/>
      </end>
      <top/>
      <bottom/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/>
      <diagonal/>
    </border>
    <border>
      <start/>
      <end style="thin">
        <color rgb="FF000000"/>
      </end>
      <top/>
      <bottom style="thin">
        <color rgb="FF000000"/>
      </bottom>
      <diagonal/>
    </border>
    <border diagonalUp="1" diagonalDown="1"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 style="thin">
        <color rgb="FF000000"/>
      </diagonal>
    </border>
    <border>
      <start style="thin">
        <color rgb="FF000000"/>
      </start>
      <end style="thin">
        <color indexed="64"/>
      </end>
      <top style="thin">
        <color rgb="FF000000"/>
      </top>
      <bottom/>
      <diagonal/>
    </border>
  </borders>
  <cellStyleXfs count="21">
    <xf numFmtId="0" fontId="0" fillId="0" borderId="0"/>
    <xf numFmtId="0" fontId="14" fillId="8" borderId="1" applyNumberFormat="0" applyProtection="0"/>
    <xf numFmtId="0" fontId="2" fillId="0" borderId="0" applyNumberFormat="0" applyBorder="0" applyProtection="0"/>
    <xf numFmtId="0" fontId="3" fillId="2" borderId="0" applyNumberFormat="0" applyBorder="0" applyProtection="0"/>
    <xf numFmtId="0" fontId="3" fillId="3" borderId="0" applyNumberFormat="0" applyBorder="0" applyProtection="0"/>
    <xf numFmtId="0" fontId="2" fillId="4" borderId="0" applyNumberFormat="0" applyBorder="0" applyProtection="0"/>
    <xf numFmtId="0" fontId="4" fillId="5" borderId="0" applyNumberFormat="0" applyBorder="0" applyProtection="0"/>
    <xf numFmtId="0" fontId="5" fillId="0" borderId="0" applyNumberFormat="0" applyBorder="0" applyProtection="0"/>
    <xf numFmtId="0" fontId="3" fillId="6" borderId="0" applyNumberFormat="0" applyBorder="0" applyProtection="0"/>
    <xf numFmtId="0" fontId="6" fillId="0" borderId="0" applyNumberFormat="0" applyBorder="0" applyProtection="0"/>
    <xf numFmtId="0" fontId="7" fillId="7" borderId="0" applyNumberFormat="0" applyBorder="0" applyProtection="0"/>
    <xf numFmtId="0" fontId="8" fillId="0" borderId="0" applyNumberFormat="0" applyBorder="0" applyProtection="0"/>
    <xf numFmtId="0" fontId="9" fillId="0" borderId="0" applyNumberFormat="0" applyBorder="0" applyProtection="0"/>
    <xf numFmtId="0" fontId="10" fillId="0" borderId="0" applyNumberFormat="0" applyBorder="0" applyProtection="0"/>
    <xf numFmtId="0" fontId="11" fillId="0" borderId="0" applyNumberFormat="0" applyBorder="0" applyProtection="0"/>
    <xf numFmtId="0" fontId="12" fillId="8" borderId="0" applyNumberFormat="0" applyBorder="0" applyProtection="0"/>
    <xf numFmtId="0" fontId="13" fillId="0" borderId="0" applyNumberFormat="0" applyBorder="0" applyProtection="0"/>
    <xf numFmtId="0" fontId="15" fillId="0" borderId="0" applyNumberForma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4" fillId="0" borderId="0" applyNumberFormat="0" applyBorder="0" applyProtection="0"/>
  </cellStyleXfs>
  <cellXfs count="71">
    <xf numFmtId="0" fontId="0" fillId="0" borderId="0" xfId="0"/>
    <xf numFmtId="0" fontId="17" fillId="9" borderId="0" xfId="0" applyFont="1" applyFill="1"/>
    <xf numFmtId="0" fontId="5" fillId="0" borderId="0" xfId="7"/>
    <xf numFmtId="0" fontId="18" fillId="9" borderId="0" xfId="16" applyFont="1" applyFill="1" applyAlignment="1" applyProtection="1">
      <alignment horizontal="center" vertical="center"/>
    </xf>
    <xf numFmtId="0" fontId="17" fillId="9" borderId="0" xfId="0" applyFont="1" applyFill="1" applyAlignment="1">
      <alignment horizontal="center"/>
    </xf>
    <xf numFmtId="0" fontId="19" fillId="9" borderId="0" xfId="0" applyFont="1" applyFill="1" applyAlignment="1">
      <alignment horizontal="center"/>
    </xf>
    <xf numFmtId="0" fontId="18" fillId="9" borderId="0" xfId="16" applyFont="1" applyFill="1" applyAlignment="1" applyProtection="1">
      <alignment vertical="center"/>
    </xf>
    <xf numFmtId="0" fontId="20" fillId="9" borderId="0" xfId="0" applyFont="1" applyFill="1" applyAlignment="1">
      <alignment horizontal="left" vertical="center"/>
    </xf>
    <xf numFmtId="0" fontId="23" fillId="0" borderId="3" xfId="0" applyFont="1" applyBorder="1" applyAlignment="1">
      <alignment horizontal="center" vertical="center" wrapText="1"/>
    </xf>
    <xf numFmtId="0" fontId="23" fillId="0" borderId="3" xfId="0" applyFont="1" applyBorder="1" applyAlignment="1">
      <alignment horizontal="left" vertical="top" wrapText="1"/>
    </xf>
    <xf numFmtId="0" fontId="23" fillId="0" borderId="3" xfId="0" applyFont="1" applyBorder="1" applyAlignment="1">
      <alignment horizontal="center" vertical="center"/>
    </xf>
    <xf numFmtId="164" fontId="17" fillId="10" borderId="3" xfId="0" applyNumberFormat="1" applyFont="1" applyFill="1" applyBorder="1" applyAlignment="1" applyProtection="1">
      <alignment horizontal="center" vertical="center"/>
      <protection locked="0"/>
    </xf>
    <xf numFmtId="164" fontId="17" fillId="0" borderId="3" xfId="0" applyNumberFormat="1" applyFont="1" applyBorder="1" applyAlignment="1" applyProtection="1">
      <alignment horizontal="center" vertical="center"/>
      <protection locked="0"/>
    </xf>
    <xf numFmtId="165" fontId="17" fillId="10" borderId="3" xfId="0" applyNumberFormat="1" applyFont="1" applyFill="1" applyBorder="1" applyAlignment="1" applyProtection="1">
      <alignment horizontal="center" vertical="center"/>
      <protection locked="0"/>
    </xf>
    <xf numFmtId="164" fontId="18" fillId="9" borderId="3" xfId="0" applyNumberFormat="1" applyFont="1" applyFill="1" applyBorder="1" applyAlignment="1">
      <alignment horizontal="center" vertical="center"/>
    </xf>
    <xf numFmtId="0" fontId="23" fillId="0" borderId="3" xfId="0" applyFont="1" applyBorder="1" applyAlignment="1">
      <alignment horizontal="left" vertical="center" wrapText="1"/>
    </xf>
    <xf numFmtId="0" fontId="23" fillId="0" borderId="9" xfId="0" applyFont="1" applyBorder="1" applyAlignment="1">
      <alignment horizontal="center" vertical="center"/>
    </xf>
    <xf numFmtId="0" fontId="23" fillId="0" borderId="10" xfId="0" applyFont="1" applyBorder="1" applyAlignment="1">
      <alignment vertical="center" wrapText="1"/>
    </xf>
    <xf numFmtId="0" fontId="13" fillId="10" borderId="0" xfId="0" applyFont="1" applyFill="1" applyAlignment="1">
      <alignment horizontal="center" vertical="center" wrapText="1"/>
    </xf>
    <xf numFmtId="0" fontId="26" fillId="9" borderId="0" xfId="0" applyFont="1" applyFill="1"/>
    <xf numFmtId="0" fontId="23" fillId="0" borderId="20" xfId="0" applyFont="1" applyBorder="1" applyAlignment="1">
      <alignment horizontal="left" vertical="center" wrapText="1"/>
    </xf>
    <xf numFmtId="0" fontId="23" fillId="0" borderId="20" xfId="0" applyFont="1" applyBorder="1" applyAlignment="1">
      <alignment horizontal="center" vertical="center"/>
    </xf>
    <xf numFmtId="164" fontId="17" fillId="10" borderId="20" xfId="0" applyNumberFormat="1" applyFont="1" applyFill="1" applyBorder="1" applyAlignment="1" applyProtection="1">
      <alignment horizontal="center" vertical="center"/>
      <protection locked="0"/>
    </xf>
    <xf numFmtId="164" fontId="17" fillId="0" borderId="20" xfId="0" applyNumberFormat="1" applyFont="1" applyBorder="1" applyAlignment="1" applyProtection="1">
      <alignment horizontal="center" vertical="center"/>
      <protection locked="0"/>
    </xf>
    <xf numFmtId="165" fontId="17" fillId="10" borderId="20" xfId="0" applyNumberFormat="1" applyFont="1" applyFill="1" applyBorder="1" applyAlignment="1" applyProtection="1">
      <alignment horizontal="center" vertical="center"/>
      <protection locked="0"/>
    </xf>
    <xf numFmtId="0" fontId="31" fillId="0" borderId="3" xfId="0" applyFont="1" applyBorder="1" applyAlignment="1">
      <alignment horizontal="left" vertical="top" wrapText="1"/>
    </xf>
    <xf numFmtId="0" fontId="31" fillId="0" borderId="3" xfId="0" applyFont="1" applyBorder="1" applyAlignment="1">
      <alignment horizontal="left" vertical="center" wrapText="1"/>
    </xf>
    <xf numFmtId="0" fontId="23" fillId="0" borderId="23" xfId="0" applyFont="1" applyBorder="1" applyAlignment="1">
      <alignment horizontal="center" vertical="center" wrapText="1"/>
    </xf>
    <xf numFmtId="0" fontId="21" fillId="13" borderId="3" xfId="0" applyFont="1" applyFill="1" applyBorder="1" applyAlignment="1">
      <alignment horizontal="right" vertical="center"/>
    </xf>
    <xf numFmtId="0" fontId="18" fillId="13" borderId="3" xfId="0" applyFont="1" applyFill="1" applyBorder="1" applyAlignment="1">
      <alignment horizontal="center" vertical="center" wrapText="1"/>
    </xf>
    <xf numFmtId="0" fontId="17" fillId="14" borderId="3" xfId="0" applyFont="1" applyFill="1" applyBorder="1" applyAlignment="1">
      <alignment horizontal="center" vertical="center"/>
    </xf>
    <xf numFmtId="164" fontId="17" fillId="13" borderId="3" xfId="0" applyNumberFormat="1" applyFont="1" applyFill="1" applyBorder="1" applyAlignment="1" applyProtection="1">
      <alignment horizontal="center" vertical="center"/>
      <protection locked="0"/>
    </xf>
    <xf numFmtId="165" fontId="17" fillId="13" borderId="4" xfId="0" applyNumberFormat="1" applyFont="1" applyFill="1" applyBorder="1" applyAlignment="1" applyProtection="1">
      <alignment horizontal="center" vertical="center"/>
      <protection locked="0"/>
    </xf>
    <xf numFmtId="164" fontId="17" fillId="14" borderId="3" xfId="0" applyNumberFormat="1" applyFont="1" applyFill="1" applyBorder="1" applyAlignment="1">
      <alignment horizontal="center" vertical="center"/>
    </xf>
    <xf numFmtId="0" fontId="21" fillId="15" borderId="3" xfId="0" applyFont="1" applyFill="1" applyBorder="1" applyAlignment="1">
      <alignment horizontal="center" vertical="center" wrapText="1"/>
    </xf>
    <xf numFmtId="2" fontId="18" fillId="15" borderId="3" xfId="0" applyNumberFormat="1" applyFont="1" applyFill="1" applyBorder="1" applyAlignment="1">
      <alignment horizontal="center" vertical="center" wrapText="1"/>
    </xf>
    <xf numFmtId="0" fontId="0" fillId="13" borderId="10" xfId="0" applyFill="1" applyBorder="1"/>
    <xf numFmtId="0" fontId="18" fillId="13" borderId="10" xfId="0" applyFont="1" applyFill="1" applyBorder="1" applyAlignment="1">
      <alignment horizontal="center" vertical="center" wrapText="1"/>
    </xf>
    <xf numFmtId="0" fontId="17" fillId="14" borderId="10" xfId="0" applyFont="1" applyFill="1" applyBorder="1" applyAlignment="1">
      <alignment horizontal="center" vertical="center"/>
    </xf>
    <xf numFmtId="164" fontId="17" fillId="13" borderId="10" xfId="0" applyNumberFormat="1" applyFont="1" applyFill="1" applyBorder="1" applyAlignment="1" applyProtection="1">
      <alignment horizontal="center" vertical="center"/>
      <protection locked="0"/>
    </xf>
    <xf numFmtId="165" fontId="17" fillId="13" borderId="22" xfId="0" applyNumberFormat="1" applyFont="1" applyFill="1" applyBorder="1" applyAlignment="1" applyProtection="1">
      <alignment horizontal="center" vertical="center"/>
      <protection locked="0"/>
    </xf>
    <xf numFmtId="164" fontId="17" fillId="14" borderId="10" xfId="0" applyNumberFormat="1" applyFont="1" applyFill="1" applyBorder="1" applyAlignment="1">
      <alignment horizontal="center" vertical="center"/>
    </xf>
    <xf numFmtId="0" fontId="0" fillId="16" borderId="0" xfId="0" applyFill="1" applyAlignment="1">
      <alignment horizontal="center"/>
    </xf>
    <xf numFmtId="164" fontId="18" fillId="16" borderId="3" xfId="0" applyNumberFormat="1" applyFont="1" applyFill="1" applyBorder="1" applyAlignment="1" applyProtection="1">
      <alignment horizontal="center" vertical="center"/>
      <protection locked="0"/>
    </xf>
    <xf numFmtId="0" fontId="30" fillId="9" borderId="2" xfId="0" applyFont="1" applyFill="1" applyBorder="1"/>
    <xf numFmtId="0" fontId="29" fillId="9" borderId="12" xfId="0" applyFont="1" applyFill="1" applyBorder="1" applyAlignment="1">
      <alignment horizontal="center" vertical="center" wrapText="1"/>
    </xf>
    <xf numFmtId="0" fontId="29" fillId="9" borderId="13" xfId="0" applyFont="1" applyFill="1" applyBorder="1" applyAlignment="1">
      <alignment horizontal="center" vertical="center"/>
    </xf>
    <xf numFmtId="0" fontId="29" fillId="9" borderId="14" xfId="0" applyFont="1" applyFill="1" applyBorder="1" applyAlignment="1">
      <alignment horizontal="center" vertical="center"/>
    </xf>
    <xf numFmtId="0" fontId="29" fillId="9" borderId="15" xfId="0" applyFont="1" applyFill="1" applyBorder="1" applyAlignment="1">
      <alignment horizontal="center" vertical="center"/>
    </xf>
    <xf numFmtId="0" fontId="29" fillId="9" borderId="0" xfId="0" applyFont="1" applyFill="1" applyAlignment="1">
      <alignment horizontal="center" vertical="center"/>
    </xf>
    <xf numFmtId="0" fontId="29" fillId="9" borderId="16" xfId="0" applyFont="1" applyFill="1" applyBorder="1" applyAlignment="1">
      <alignment horizontal="center" vertical="center"/>
    </xf>
    <xf numFmtId="0" fontId="29" fillId="9" borderId="17" xfId="0" applyFont="1" applyFill="1" applyBorder="1" applyAlignment="1">
      <alignment horizontal="center" vertical="center"/>
    </xf>
    <xf numFmtId="0" fontId="29" fillId="9" borderId="18" xfId="0" applyFont="1" applyFill="1" applyBorder="1" applyAlignment="1">
      <alignment horizontal="center" vertical="center"/>
    </xf>
    <xf numFmtId="0" fontId="29" fillId="9" borderId="19" xfId="0" applyFont="1" applyFill="1" applyBorder="1" applyAlignment="1">
      <alignment horizontal="center" vertical="center"/>
    </xf>
    <xf numFmtId="0" fontId="16" fillId="9" borderId="0" xfId="0" applyFont="1" applyFill="1" applyAlignment="1">
      <alignment horizontal="center" vertical="center"/>
    </xf>
    <xf numFmtId="0" fontId="19" fillId="9" borderId="2" xfId="0" applyFont="1" applyFill="1" applyBorder="1" applyAlignment="1">
      <alignment horizontal="center" wrapText="1"/>
    </xf>
    <xf numFmtId="0" fontId="0" fillId="10" borderId="3" xfId="0" applyFill="1" applyBorder="1"/>
    <xf numFmtId="0" fontId="17" fillId="11" borderId="3" xfId="0" applyFont="1" applyFill="1" applyBorder="1" applyAlignment="1">
      <alignment horizontal="center" vertical="center" wrapText="1"/>
    </xf>
    <xf numFmtId="0" fontId="20" fillId="9" borderId="0" xfId="0" applyFont="1" applyFill="1" applyAlignment="1">
      <alignment horizontal="left" vertical="center"/>
    </xf>
    <xf numFmtId="0" fontId="21" fillId="12" borderId="7" xfId="0" applyFont="1" applyFill="1" applyBorder="1" applyAlignment="1">
      <alignment horizontal="center" vertical="center"/>
    </xf>
    <xf numFmtId="0" fontId="21" fillId="12" borderId="6" xfId="0" applyFont="1" applyFill="1" applyBorder="1" applyAlignment="1">
      <alignment horizontal="center" vertical="center"/>
    </xf>
    <xf numFmtId="0" fontId="21" fillId="12" borderId="8" xfId="0" applyFont="1" applyFill="1" applyBorder="1" applyAlignment="1">
      <alignment horizontal="center" vertical="center"/>
    </xf>
    <xf numFmtId="0" fontId="21" fillId="12" borderId="9" xfId="0" applyFont="1" applyFill="1" applyBorder="1" applyAlignment="1">
      <alignment horizontal="center" vertical="center"/>
    </xf>
    <xf numFmtId="0" fontId="21" fillId="12" borderId="11" xfId="0" applyFont="1" applyFill="1" applyBorder="1" applyAlignment="1">
      <alignment horizontal="center" vertical="center"/>
    </xf>
    <xf numFmtId="0" fontId="21" fillId="12" borderId="0" xfId="0" applyFont="1" applyFill="1" applyAlignment="1">
      <alignment horizontal="center" vertical="center"/>
    </xf>
    <xf numFmtId="0" fontId="21" fillId="12" borderId="2" xfId="0" applyFont="1" applyFill="1" applyBorder="1" applyAlignment="1">
      <alignment horizontal="center" vertical="center"/>
    </xf>
    <xf numFmtId="0" fontId="21" fillId="12" borderId="21" xfId="0" applyFont="1" applyFill="1" applyBorder="1" applyAlignment="1">
      <alignment horizontal="center" vertical="center"/>
    </xf>
    <xf numFmtId="0" fontId="21" fillId="15" borderId="3" xfId="0" applyFont="1" applyFill="1" applyBorder="1" applyAlignment="1">
      <alignment horizontal="center" vertical="center" wrapText="1"/>
    </xf>
    <xf numFmtId="0" fontId="24" fillId="16" borderId="3" xfId="0" applyFont="1" applyFill="1" applyBorder="1" applyAlignment="1">
      <alignment horizontal="right" vertical="center" wrapText="1"/>
    </xf>
    <xf numFmtId="0" fontId="23" fillId="0" borderId="5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</cellXfs>
  <cellStyles count="21">
    <cellStyle name="Accent" xfId="2" xr:uid="{22984160-F760-40E5-942C-51417CB11C83}"/>
    <cellStyle name="Accent 1" xfId="3" xr:uid="{9781AD0C-89D7-4942-B57C-5F360561690D}"/>
    <cellStyle name="Accent 2" xfId="4" xr:uid="{D53A13B1-6A0A-431B-96CB-9909068B4127}"/>
    <cellStyle name="Accent 3" xfId="5" xr:uid="{2F349DC2-833D-491E-9C33-458CB414B9CF}"/>
    <cellStyle name="Bad" xfId="6" xr:uid="{8A2AAB06-C745-48F1-A7EB-52383B7F63EF}"/>
    <cellStyle name="Default" xfId="7" xr:uid="{6F9B517D-460B-488A-B8CA-83F73F2340BC}"/>
    <cellStyle name="Error" xfId="8" xr:uid="{B0187C5E-FF0C-46FC-ABB3-291F5D975F93}"/>
    <cellStyle name="Footnote" xfId="9" xr:uid="{BDCC3EA2-4BA5-4AFA-9730-1928A45577FA}"/>
    <cellStyle name="Good" xfId="10" xr:uid="{ED9B699D-3AD9-48CC-999A-E9CC0D282003}"/>
    <cellStyle name="Heading" xfId="11" xr:uid="{51AA8346-D9FD-45BD-95A0-165502D726D5}"/>
    <cellStyle name="Heading 1" xfId="12" xr:uid="{CFAEB3E5-9FD2-4C3F-81FC-52C6D25FFD94}"/>
    <cellStyle name="Heading 2" xfId="13" xr:uid="{48B8F146-AFCA-4A1D-8127-05ECE8E0D7DC}"/>
    <cellStyle name="Hyperlink" xfId="14" xr:uid="{DA18F6F3-2230-40AC-A560-BCC6BF3EE8B8}"/>
    <cellStyle name="Neutral" xfId="15" xr:uid="{F77602CF-A64D-4D74-ABF9-2B0F9F82BA82}"/>
    <cellStyle name="Normal" xfId="0" builtinId="0" customBuiltin="1"/>
    <cellStyle name="Normal 2" xfId="16" xr:uid="{1EA35FF4-B00B-45AD-A499-68C7C9543BFF}"/>
    <cellStyle name="Note" xfId="1" builtinId="10" customBuiltin="1"/>
    <cellStyle name="Result" xfId="17" xr:uid="{029D3212-A981-4795-A18D-49D1BC938020}"/>
    <cellStyle name="Status" xfId="18" xr:uid="{CEFCA85A-F4B4-4752-8541-9F1CBF21FFE8}"/>
    <cellStyle name="Text" xfId="19" xr:uid="{F737A729-A633-4A8D-8541-87F3F8B4131D}"/>
    <cellStyle name="Warning" xfId="20" xr:uid="{1C014592-DD1B-4261-A24A-ACB5D8BC6F1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266700</xdr:colOff>
      <xdr:row>2</xdr:row>
      <xdr:rowOff>173037</xdr:rowOff>
    </xdr:from>
    <xdr:to>
      <xdr:col>1</xdr:col>
      <xdr:colOff>1517013</xdr:colOff>
      <xdr:row>7</xdr:row>
      <xdr:rowOff>48419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37AAD7-E9A2-B6AD-BA6C-B5AC57E192D3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/>
        <a:stretch>
          <a:fillRect/>
        </a:stretch>
      </xdr:blipFill>
      <xdr:spPr>
        <a:xfrm>
          <a:off x="266700" y="534987"/>
          <a:ext cx="1631313" cy="7802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purl.oclc.org/ooxml/drawingml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  <a:ln w="2540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4FC045-AAD3-429B-BC27-F6A3B8550138}">
  <sheetPr>
    <tabColor rgb="FFFFCCCC"/>
  </sheetPr>
  <dimension ref="A1:AMM79"/>
  <sheetViews>
    <sheetView tabSelected="1" view="pageBreakPreview" zoomScale="110" zoomScaleNormal="100" zoomScaleSheetLayoutView="110" workbookViewId="0">
      <selection activeCell="C55" sqref="C55"/>
    </sheetView>
  </sheetViews>
  <sheetFormatPr baseColWidth="10" defaultRowHeight="14.5"/>
  <cols>
    <col min="1" max="1" width="5.453125" style="4" customWidth="1"/>
    <col min="2" max="2" width="46.1796875" style="1" customWidth="1"/>
    <col min="3" max="3" width="13.81640625" style="1" customWidth="1"/>
    <col min="4" max="4" width="10.6328125" style="1" customWidth="1"/>
    <col min="5" max="5" width="14.36328125" style="1" customWidth="1"/>
    <col min="6" max="6" width="12.81640625" style="1" customWidth="1"/>
    <col min="7" max="7" width="13" style="4" customWidth="1"/>
    <col min="8" max="8" width="12.90625" style="4" customWidth="1"/>
    <col min="9" max="9" width="13.81640625" style="4" customWidth="1"/>
    <col min="10" max="10" width="4.453125" style="1" customWidth="1"/>
    <col min="11" max="11" width="9.1796875" style="1" customWidth="1"/>
    <col min="12" max="1026" width="11.6328125" style="1" customWidth="1"/>
    <col min="1027" max="1027" width="11.6328125" style="2" customWidth="1"/>
    <col min="1028" max="1028" width="10.90625" customWidth="1"/>
  </cols>
  <sheetData>
    <row r="1" spans="1:9">
      <c r="A1" s="45" t="s">
        <v>43</v>
      </c>
      <c r="B1" s="46"/>
      <c r="C1" s="46"/>
      <c r="D1" s="46"/>
      <c r="E1" s="46"/>
      <c r="F1" s="46"/>
      <c r="G1" s="46"/>
      <c r="H1" s="46"/>
      <c r="I1" s="47"/>
    </row>
    <row r="2" spans="1:9">
      <c r="A2" s="48"/>
      <c r="B2" s="49"/>
      <c r="C2" s="49"/>
      <c r="D2" s="49"/>
      <c r="E2" s="49"/>
      <c r="F2" s="49"/>
      <c r="G2" s="49"/>
      <c r="H2" s="49"/>
      <c r="I2" s="50"/>
    </row>
    <row r="3" spans="1:9">
      <c r="A3" s="48"/>
      <c r="B3" s="49"/>
      <c r="C3" s="49"/>
      <c r="D3" s="49"/>
      <c r="E3" s="49"/>
      <c r="F3" s="49"/>
      <c r="G3" s="49"/>
      <c r="H3" s="49"/>
      <c r="I3" s="50"/>
    </row>
    <row r="4" spans="1:9">
      <c r="A4" s="48"/>
      <c r="B4" s="49"/>
      <c r="C4" s="49"/>
      <c r="D4" s="49"/>
      <c r="E4" s="49"/>
      <c r="F4" s="49"/>
      <c r="G4" s="49"/>
      <c r="H4" s="49"/>
      <c r="I4" s="50"/>
    </row>
    <row r="5" spans="1:9">
      <c r="A5" s="48"/>
      <c r="B5" s="49"/>
      <c r="C5" s="49"/>
      <c r="D5" s="49"/>
      <c r="E5" s="49"/>
      <c r="F5" s="49"/>
      <c r="G5" s="49"/>
      <c r="H5" s="49"/>
      <c r="I5" s="50"/>
    </row>
    <row r="6" spans="1:9">
      <c r="A6" s="48"/>
      <c r="B6" s="49"/>
      <c r="C6" s="49"/>
      <c r="D6" s="49"/>
      <c r="E6" s="49"/>
      <c r="F6" s="49"/>
      <c r="G6" s="49"/>
      <c r="H6" s="49"/>
      <c r="I6" s="50"/>
    </row>
    <row r="7" spans="1:9">
      <c r="A7" s="48"/>
      <c r="B7" s="49"/>
      <c r="C7" s="49"/>
      <c r="D7" s="49"/>
      <c r="E7" s="49"/>
      <c r="F7" s="49"/>
      <c r="G7" s="49"/>
      <c r="H7" s="49"/>
      <c r="I7" s="50"/>
    </row>
    <row r="8" spans="1:9" ht="15" thickBot="1">
      <c r="A8" s="51"/>
      <c r="B8" s="52"/>
      <c r="C8" s="52"/>
      <c r="D8" s="52"/>
      <c r="E8" s="52"/>
      <c r="F8" s="52"/>
      <c r="G8" s="52"/>
      <c r="H8" s="52"/>
      <c r="I8" s="53"/>
    </row>
    <row r="9" spans="1:9" ht="38.25" customHeight="1">
      <c r="A9" s="54" t="s">
        <v>0</v>
      </c>
      <c r="B9" s="54"/>
      <c r="C9" s="54"/>
      <c r="D9" s="54"/>
      <c r="E9" s="54"/>
      <c r="F9" s="54"/>
      <c r="G9" s="54"/>
      <c r="H9" s="54"/>
      <c r="I9" s="54"/>
    </row>
    <row r="10" spans="1:9" ht="12" customHeight="1">
      <c r="B10"/>
      <c r="C10" s="55" t="s">
        <v>1</v>
      </c>
      <c r="D10" s="55"/>
      <c r="E10" s="55"/>
      <c r="F10" s="55"/>
      <c r="G10" s="55"/>
      <c r="H10" s="5"/>
      <c r="I10" s="5"/>
    </row>
    <row r="11" spans="1:9" ht="30" customHeight="1">
      <c r="C11" s="56"/>
      <c r="D11" s="56"/>
      <c r="E11" s="56"/>
      <c r="F11" s="56"/>
      <c r="G11" s="56"/>
      <c r="H11" s="56"/>
      <c r="I11" s="56"/>
    </row>
    <row r="12" spans="1:9" ht="17.25" customHeight="1"/>
    <row r="13" spans="1:9" ht="52.5" customHeight="1">
      <c r="A13" s="57" t="s">
        <v>20</v>
      </c>
      <c r="B13" s="57"/>
      <c r="C13" s="57"/>
      <c r="D13" s="57"/>
      <c r="E13" s="57"/>
      <c r="F13" s="57"/>
      <c r="G13" s="57"/>
      <c r="H13" s="57"/>
      <c r="I13" s="57"/>
    </row>
    <row r="14" spans="1:9" ht="9" customHeight="1">
      <c r="F14" s="6"/>
      <c r="G14" s="6"/>
      <c r="H14" s="6"/>
      <c r="I14" s="6"/>
    </row>
    <row r="15" spans="1:9" ht="22.5" customHeight="1">
      <c r="A15" s="3"/>
      <c r="B15" s="3"/>
      <c r="C15" s="3"/>
      <c r="D15" s="3" t="s">
        <v>2</v>
      </c>
      <c r="E15" s="18" t="s">
        <v>3</v>
      </c>
      <c r="F15" s="58" t="s">
        <v>4</v>
      </c>
      <c r="G15" s="58"/>
      <c r="H15" s="7"/>
      <c r="I15" s="7"/>
    </row>
    <row r="16" spans="1:9" ht="13.5" customHeight="1">
      <c r="A16" s="44" t="s">
        <v>44</v>
      </c>
      <c r="B16" s="44"/>
      <c r="C16" s="44"/>
      <c r="D16" s="44"/>
      <c r="E16" s="44"/>
      <c r="F16" s="44"/>
      <c r="G16" s="44"/>
      <c r="H16" s="44"/>
      <c r="I16" s="44"/>
    </row>
    <row r="17" spans="1:9" s="1" customFormat="1" ht="52.25" customHeight="1">
      <c r="A17" s="67" t="s">
        <v>5</v>
      </c>
      <c r="B17" s="67"/>
      <c r="C17" s="34" t="s">
        <v>6</v>
      </c>
      <c r="D17" s="34" t="s">
        <v>7</v>
      </c>
      <c r="E17" s="34" t="s">
        <v>8</v>
      </c>
      <c r="F17" s="35" t="s">
        <v>9</v>
      </c>
      <c r="G17" s="35" t="s">
        <v>10</v>
      </c>
      <c r="H17" s="35" t="s">
        <v>11</v>
      </c>
      <c r="I17" s="35" t="s">
        <v>12</v>
      </c>
    </row>
    <row r="18" spans="1:9" s="1" customFormat="1" ht="23.5" customHeight="1">
      <c r="A18" s="59" t="s">
        <v>19</v>
      </c>
      <c r="B18" s="60"/>
      <c r="C18" s="60"/>
      <c r="D18" s="61"/>
      <c r="E18" s="61"/>
      <c r="F18" s="61"/>
      <c r="G18" s="61"/>
      <c r="H18" s="61"/>
      <c r="I18" s="62"/>
    </row>
    <row r="19" spans="1:9" s="1" customFormat="1" ht="35" customHeight="1">
      <c r="A19" s="69">
        <v>1</v>
      </c>
      <c r="B19" s="17" t="s">
        <v>34</v>
      </c>
      <c r="C19" s="16" t="s">
        <v>45</v>
      </c>
      <c r="D19" s="16">
        <v>1</v>
      </c>
      <c r="E19" s="11"/>
      <c r="F19" s="12">
        <f>D19*E19</f>
        <v>0</v>
      </c>
      <c r="G19" s="13"/>
      <c r="H19" s="12">
        <f>F19*G19</f>
        <v>0</v>
      </c>
      <c r="I19" s="14">
        <f>F19+(F19*G19)</f>
        <v>0</v>
      </c>
    </row>
    <row r="20" spans="1:9" s="1" customFormat="1" ht="36.5" customHeight="1">
      <c r="A20" s="70"/>
      <c r="B20" s="17" t="s">
        <v>35</v>
      </c>
      <c r="C20" s="16" t="s">
        <v>45</v>
      </c>
      <c r="D20" s="16">
        <v>1</v>
      </c>
      <c r="E20" s="11"/>
      <c r="F20" s="12">
        <f t="shared" ref="F20:F24" si="0">D20*E20</f>
        <v>0</v>
      </c>
      <c r="G20" s="13"/>
      <c r="H20" s="12">
        <f t="shared" ref="H20:H24" si="1">F20*G20</f>
        <v>0</v>
      </c>
      <c r="I20" s="14">
        <f t="shared" ref="I20:I24" si="2">F20+(F20*G20)</f>
        <v>0</v>
      </c>
    </row>
    <row r="21" spans="1:9" s="1" customFormat="1" ht="34" customHeight="1">
      <c r="A21" s="69">
        <v>2</v>
      </c>
      <c r="B21" s="17" t="s">
        <v>36</v>
      </c>
      <c r="C21" s="16" t="s">
        <v>45</v>
      </c>
      <c r="D21" s="10">
        <v>1</v>
      </c>
      <c r="E21" s="11"/>
      <c r="F21" s="12">
        <f t="shared" si="0"/>
        <v>0</v>
      </c>
      <c r="G21" s="13"/>
      <c r="H21" s="12">
        <f t="shared" si="1"/>
        <v>0</v>
      </c>
      <c r="I21" s="14">
        <f t="shared" si="2"/>
        <v>0</v>
      </c>
    </row>
    <row r="22" spans="1:9" s="1" customFormat="1" ht="37" customHeight="1">
      <c r="A22" s="70"/>
      <c r="B22" s="17" t="s">
        <v>37</v>
      </c>
      <c r="C22" s="16" t="s">
        <v>45</v>
      </c>
      <c r="D22" s="10">
        <v>1</v>
      </c>
      <c r="E22" s="11"/>
      <c r="F22" s="12">
        <f t="shared" si="0"/>
        <v>0</v>
      </c>
      <c r="G22" s="13"/>
      <c r="H22" s="12">
        <f t="shared" si="1"/>
        <v>0</v>
      </c>
      <c r="I22" s="14">
        <f t="shared" si="2"/>
        <v>0</v>
      </c>
    </row>
    <row r="23" spans="1:9" s="1" customFormat="1" ht="34" customHeight="1">
      <c r="A23" s="69">
        <v>3</v>
      </c>
      <c r="B23" s="17" t="s">
        <v>38</v>
      </c>
      <c r="C23" s="16" t="s">
        <v>45</v>
      </c>
      <c r="D23" s="10">
        <v>1</v>
      </c>
      <c r="E23" s="11"/>
      <c r="F23" s="12">
        <f t="shared" si="0"/>
        <v>0</v>
      </c>
      <c r="G23" s="13"/>
      <c r="H23" s="12">
        <f t="shared" si="1"/>
        <v>0</v>
      </c>
      <c r="I23" s="14">
        <f t="shared" si="2"/>
        <v>0</v>
      </c>
    </row>
    <row r="24" spans="1:9" s="1" customFormat="1" ht="33.5" customHeight="1">
      <c r="A24" s="70"/>
      <c r="B24" s="17" t="s">
        <v>39</v>
      </c>
      <c r="C24" s="16" t="s">
        <v>45</v>
      </c>
      <c r="D24" s="10">
        <v>1</v>
      </c>
      <c r="E24" s="11"/>
      <c r="F24" s="12">
        <f t="shared" si="0"/>
        <v>0</v>
      </c>
      <c r="G24" s="13"/>
      <c r="H24" s="12">
        <f t="shared" si="1"/>
        <v>0</v>
      </c>
      <c r="I24" s="14">
        <f t="shared" si="2"/>
        <v>0</v>
      </c>
    </row>
    <row r="25" spans="1:9" s="1" customFormat="1" ht="24" customHeight="1">
      <c r="A25" s="28"/>
      <c r="B25" s="29" t="s">
        <v>28</v>
      </c>
      <c r="C25" s="30"/>
      <c r="D25" s="30"/>
      <c r="E25" s="30"/>
      <c r="F25" s="31">
        <f>SUM(F19:F24)</f>
        <v>0</v>
      </c>
      <c r="G25" s="32"/>
      <c r="H25" s="31">
        <f>SUM(H19:H24)</f>
        <v>0</v>
      </c>
      <c r="I25" s="33">
        <f>SUM(I19:I24)</f>
        <v>0</v>
      </c>
    </row>
    <row r="26" spans="1:9" s="1" customFormat="1" ht="30" customHeight="1">
      <c r="A26" s="59" t="s">
        <v>21</v>
      </c>
      <c r="B26" s="60" t="s">
        <v>14</v>
      </c>
      <c r="C26" s="60"/>
      <c r="D26" s="61"/>
      <c r="E26" s="61"/>
      <c r="F26" s="61"/>
      <c r="G26" s="61"/>
      <c r="H26" s="61"/>
      <c r="I26" s="62"/>
    </row>
    <row r="27" spans="1:9" s="1" customFormat="1" ht="23.5" customHeight="1">
      <c r="A27" s="69">
        <v>1</v>
      </c>
      <c r="B27" s="17" t="s">
        <v>59</v>
      </c>
      <c r="C27" s="16" t="s">
        <v>45</v>
      </c>
      <c r="D27" s="16">
        <v>1</v>
      </c>
      <c r="E27" s="11"/>
      <c r="F27" s="12">
        <f>D27*E27</f>
        <v>0</v>
      </c>
      <c r="G27" s="13"/>
      <c r="H27" s="12">
        <f>F27*G27</f>
        <v>0</v>
      </c>
      <c r="I27" s="14">
        <f>F27+(F27*G27)</f>
        <v>0</v>
      </c>
    </row>
    <row r="28" spans="1:9" s="1" customFormat="1" ht="28" customHeight="1">
      <c r="A28" s="70"/>
      <c r="B28" s="17" t="s">
        <v>60</v>
      </c>
      <c r="C28" s="16" t="s">
        <v>45</v>
      </c>
      <c r="D28" s="16">
        <v>1</v>
      </c>
      <c r="E28" s="11"/>
      <c r="F28" s="12">
        <f t="shared" ref="F28:F52" si="3">D28*E28</f>
        <v>0</v>
      </c>
      <c r="G28" s="13"/>
      <c r="H28" s="12">
        <f t="shared" ref="H28:H53" si="4">F28*G28</f>
        <v>0</v>
      </c>
      <c r="I28" s="14">
        <f t="shared" ref="I28:I53" si="5">F28+(F28*G28)</f>
        <v>0</v>
      </c>
    </row>
    <row r="29" spans="1:9" s="1" customFormat="1" ht="28" customHeight="1">
      <c r="A29" s="27">
        <v>2</v>
      </c>
      <c r="B29" s="17" t="s">
        <v>61</v>
      </c>
      <c r="C29" s="16" t="s">
        <v>45</v>
      </c>
      <c r="D29" s="10">
        <v>1</v>
      </c>
      <c r="E29" s="11"/>
      <c r="F29" s="12">
        <f t="shared" si="3"/>
        <v>0</v>
      </c>
      <c r="G29" s="13"/>
      <c r="H29" s="12">
        <f t="shared" si="4"/>
        <v>0</v>
      </c>
      <c r="I29" s="14">
        <f t="shared" si="5"/>
        <v>0</v>
      </c>
    </row>
    <row r="30" spans="1:9" s="1" customFormat="1" ht="30" customHeight="1">
      <c r="A30" s="8">
        <v>3</v>
      </c>
      <c r="B30" s="15" t="s">
        <v>49</v>
      </c>
      <c r="C30" s="8" t="s">
        <v>13</v>
      </c>
      <c r="D30" s="10">
        <v>1</v>
      </c>
      <c r="E30" s="11"/>
      <c r="F30" s="12">
        <f t="shared" si="3"/>
        <v>0</v>
      </c>
      <c r="G30" s="13"/>
      <c r="H30" s="12">
        <f t="shared" si="4"/>
        <v>0</v>
      </c>
      <c r="I30" s="14">
        <f t="shared" si="5"/>
        <v>0</v>
      </c>
    </row>
    <row r="31" spans="1:9" s="1" customFormat="1" ht="30" customHeight="1">
      <c r="A31" s="8">
        <v>4</v>
      </c>
      <c r="B31" s="15" t="s">
        <v>50</v>
      </c>
      <c r="C31" s="8" t="s">
        <v>13</v>
      </c>
      <c r="D31" s="10">
        <v>1</v>
      </c>
      <c r="E31" s="11"/>
      <c r="F31" s="12">
        <f t="shared" si="3"/>
        <v>0</v>
      </c>
      <c r="G31" s="13"/>
      <c r="H31" s="12">
        <f t="shared" si="4"/>
        <v>0</v>
      </c>
      <c r="I31" s="14">
        <f t="shared" si="5"/>
        <v>0</v>
      </c>
    </row>
    <row r="32" spans="1:9" s="1" customFormat="1" ht="30" customHeight="1">
      <c r="A32" s="8">
        <v>5</v>
      </c>
      <c r="B32" s="15" t="s">
        <v>51</v>
      </c>
      <c r="C32" s="8" t="s">
        <v>13</v>
      </c>
      <c r="D32" s="10">
        <v>1</v>
      </c>
      <c r="E32" s="11"/>
      <c r="F32" s="12">
        <f t="shared" si="3"/>
        <v>0</v>
      </c>
      <c r="G32" s="13"/>
      <c r="H32" s="12">
        <f t="shared" si="4"/>
        <v>0</v>
      </c>
      <c r="I32" s="14">
        <f t="shared" si="5"/>
        <v>0</v>
      </c>
    </row>
    <row r="33" spans="1:11" s="1" customFormat="1" ht="27" customHeight="1">
      <c r="A33" s="8">
        <v>6</v>
      </c>
      <c r="B33" s="15" t="s">
        <v>52</v>
      </c>
      <c r="C33" s="8" t="s">
        <v>13</v>
      </c>
      <c r="D33" s="10">
        <v>1</v>
      </c>
      <c r="E33" s="11"/>
      <c r="F33" s="12">
        <f t="shared" si="3"/>
        <v>0</v>
      </c>
      <c r="G33" s="13"/>
      <c r="H33" s="12">
        <f t="shared" si="4"/>
        <v>0</v>
      </c>
      <c r="I33" s="14">
        <f t="shared" si="5"/>
        <v>0</v>
      </c>
    </row>
    <row r="34" spans="1:11" s="1" customFormat="1" ht="27" customHeight="1">
      <c r="A34" s="8">
        <v>7</v>
      </c>
      <c r="B34" s="15" t="s">
        <v>53</v>
      </c>
      <c r="C34" s="8" t="s">
        <v>13</v>
      </c>
      <c r="D34" s="10">
        <v>1</v>
      </c>
      <c r="E34" s="11"/>
      <c r="F34" s="12">
        <f t="shared" si="3"/>
        <v>0</v>
      </c>
      <c r="G34" s="13"/>
      <c r="H34" s="12">
        <f t="shared" si="4"/>
        <v>0</v>
      </c>
      <c r="I34" s="14">
        <f t="shared" si="5"/>
        <v>0</v>
      </c>
    </row>
    <row r="35" spans="1:11" s="1" customFormat="1" ht="44" customHeight="1">
      <c r="A35" s="8">
        <v>8</v>
      </c>
      <c r="B35" s="15" t="s">
        <v>54</v>
      </c>
      <c r="C35" s="8" t="s">
        <v>13</v>
      </c>
      <c r="D35" s="10">
        <v>1</v>
      </c>
      <c r="E35" s="11"/>
      <c r="F35" s="12">
        <f t="shared" si="3"/>
        <v>0</v>
      </c>
      <c r="G35" s="13"/>
      <c r="H35" s="12">
        <f t="shared" si="4"/>
        <v>0</v>
      </c>
      <c r="I35" s="14">
        <f t="shared" si="5"/>
        <v>0</v>
      </c>
    </row>
    <row r="36" spans="1:11" s="1" customFormat="1" ht="30" customHeight="1">
      <c r="A36" s="8">
        <v>9</v>
      </c>
      <c r="B36" s="25" t="s">
        <v>32</v>
      </c>
      <c r="C36" s="8" t="s">
        <v>78</v>
      </c>
      <c r="D36" s="10">
        <v>1</v>
      </c>
      <c r="E36" s="11"/>
      <c r="F36" s="12">
        <f t="shared" si="3"/>
        <v>0</v>
      </c>
      <c r="G36" s="13"/>
      <c r="H36" s="12">
        <f t="shared" si="4"/>
        <v>0</v>
      </c>
      <c r="I36" s="14">
        <f t="shared" si="5"/>
        <v>0</v>
      </c>
      <c r="K36" s="19"/>
    </row>
    <row r="37" spans="1:11" s="1" customFormat="1" ht="30" customHeight="1">
      <c r="A37" s="8">
        <v>10</v>
      </c>
      <c r="B37" s="25" t="s">
        <v>33</v>
      </c>
      <c r="C37" s="8" t="s">
        <v>78</v>
      </c>
      <c r="D37" s="10">
        <v>1</v>
      </c>
      <c r="E37" s="11"/>
      <c r="F37" s="12">
        <f t="shared" si="3"/>
        <v>0</v>
      </c>
      <c r="G37" s="13"/>
      <c r="H37" s="12">
        <f t="shared" si="4"/>
        <v>0</v>
      </c>
      <c r="I37" s="14">
        <f t="shared" si="5"/>
        <v>0</v>
      </c>
      <c r="K37" s="19"/>
    </row>
    <row r="38" spans="1:11" s="1" customFormat="1" ht="30" customHeight="1">
      <c r="A38" s="8">
        <v>11</v>
      </c>
      <c r="B38" s="25" t="s">
        <v>55</v>
      </c>
      <c r="C38" s="8" t="s">
        <v>78</v>
      </c>
      <c r="D38" s="10">
        <v>1</v>
      </c>
      <c r="E38" s="11"/>
      <c r="F38" s="12">
        <f t="shared" si="3"/>
        <v>0</v>
      </c>
      <c r="G38" s="13"/>
      <c r="H38" s="12">
        <f t="shared" si="4"/>
        <v>0</v>
      </c>
      <c r="I38" s="14">
        <f t="shared" si="5"/>
        <v>0</v>
      </c>
      <c r="K38" s="19"/>
    </row>
    <row r="39" spans="1:11" s="1" customFormat="1" ht="22.5" customHeight="1">
      <c r="A39" s="8">
        <v>12</v>
      </c>
      <c r="B39" s="15" t="s">
        <v>40</v>
      </c>
      <c r="C39" s="8" t="s">
        <v>58</v>
      </c>
      <c r="D39" s="10">
        <v>1</v>
      </c>
      <c r="E39" s="11"/>
      <c r="F39" s="12">
        <f t="shared" si="3"/>
        <v>0</v>
      </c>
      <c r="G39" s="13"/>
      <c r="H39" s="12">
        <f t="shared" si="4"/>
        <v>0</v>
      </c>
      <c r="I39" s="14">
        <f t="shared" si="5"/>
        <v>0</v>
      </c>
    </row>
    <row r="40" spans="1:11" s="1" customFormat="1" ht="30" customHeight="1">
      <c r="A40" s="8">
        <v>13</v>
      </c>
      <c r="B40" s="9" t="s">
        <v>16</v>
      </c>
      <c r="C40" s="8" t="s">
        <v>78</v>
      </c>
      <c r="D40" s="10">
        <v>1</v>
      </c>
      <c r="E40" s="11"/>
      <c r="F40" s="12">
        <f t="shared" si="3"/>
        <v>0</v>
      </c>
      <c r="G40" s="13"/>
      <c r="H40" s="12">
        <f t="shared" si="4"/>
        <v>0</v>
      </c>
      <c r="I40" s="14">
        <f t="shared" si="5"/>
        <v>0</v>
      </c>
    </row>
    <row r="41" spans="1:11" s="1" customFormat="1" ht="22" customHeight="1">
      <c r="A41" s="8">
        <v>14</v>
      </c>
      <c r="B41" s="9" t="s">
        <v>42</v>
      </c>
      <c r="C41" s="8" t="s">
        <v>78</v>
      </c>
      <c r="D41" s="10">
        <v>1</v>
      </c>
      <c r="E41" s="11"/>
      <c r="F41" s="12">
        <f t="shared" si="3"/>
        <v>0</v>
      </c>
      <c r="G41" s="13"/>
      <c r="H41" s="12">
        <f t="shared" si="4"/>
        <v>0</v>
      </c>
      <c r="I41" s="14">
        <f t="shared" si="5"/>
        <v>0</v>
      </c>
    </row>
    <row r="42" spans="1:11" s="1" customFormat="1" ht="23.5" customHeight="1">
      <c r="A42" s="8">
        <v>15</v>
      </c>
      <c r="B42" s="15" t="s">
        <v>17</v>
      </c>
      <c r="C42" s="16" t="s">
        <v>45</v>
      </c>
      <c r="D42" s="10">
        <v>1</v>
      </c>
      <c r="E42" s="11"/>
      <c r="F42" s="12">
        <f t="shared" si="3"/>
        <v>0</v>
      </c>
      <c r="G42" s="13"/>
      <c r="H42" s="12">
        <f t="shared" si="4"/>
        <v>0</v>
      </c>
      <c r="I42" s="14">
        <f t="shared" si="5"/>
        <v>0</v>
      </c>
    </row>
    <row r="43" spans="1:11" s="1" customFormat="1" ht="24" customHeight="1">
      <c r="A43" s="8">
        <v>16</v>
      </c>
      <c r="B43" s="15" t="s">
        <v>41</v>
      </c>
      <c r="C43" s="16" t="s">
        <v>45</v>
      </c>
      <c r="D43" s="10">
        <v>1</v>
      </c>
      <c r="E43" s="11"/>
      <c r="F43" s="12">
        <f t="shared" si="3"/>
        <v>0</v>
      </c>
      <c r="G43" s="13"/>
      <c r="H43" s="12">
        <f t="shared" si="4"/>
        <v>0</v>
      </c>
      <c r="I43" s="14">
        <f t="shared" si="5"/>
        <v>0</v>
      </c>
    </row>
    <row r="44" spans="1:11" s="1" customFormat="1" ht="22" customHeight="1">
      <c r="A44" s="8">
        <v>17</v>
      </c>
      <c r="B44" s="15" t="s">
        <v>46</v>
      </c>
      <c r="C44" s="8" t="s">
        <v>27</v>
      </c>
      <c r="D44" s="10">
        <v>1</v>
      </c>
      <c r="E44" s="11"/>
      <c r="F44" s="12">
        <f t="shared" si="3"/>
        <v>0</v>
      </c>
      <c r="G44" s="13"/>
      <c r="H44" s="12">
        <f t="shared" si="4"/>
        <v>0</v>
      </c>
      <c r="I44" s="14">
        <f t="shared" si="5"/>
        <v>0</v>
      </c>
    </row>
    <row r="45" spans="1:11" s="1" customFormat="1" ht="23" customHeight="1">
      <c r="A45" s="8">
        <v>18</v>
      </c>
      <c r="B45" s="15" t="s">
        <v>23</v>
      </c>
      <c r="C45" s="8" t="s">
        <v>27</v>
      </c>
      <c r="D45" s="10">
        <v>1</v>
      </c>
      <c r="E45" s="11"/>
      <c r="F45" s="12">
        <f t="shared" si="3"/>
        <v>0</v>
      </c>
      <c r="G45" s="13"/>
      <c r="H45" s="12">
        <f t="shared" si="4"/>
        <v>0</v>
      </c>
      <c r="I45" s="14">
        <f t="shared" si="5"/>
        <v>0</v>
      </c>
    </row>
    <row r="46" spans="1:11" s="1" customFormat="1" ht="24.5" customHeight="1">
      <c r="A46" s="8">
        <v>19</v>
      </c>
      <c r="B46" s="15" t="s">
        <v>24</v>
      </c>
      <c r="C46" s="8" t="s">
        <v>27</v>
      </c>
      <c r="D46" s="10">
        <v>1</v>
      </c>
      <c r="E46" s="11"/>
      <c r="F46" s="12">
        <f t="shared" si="3"/>
        <v>0</v>
      </c>
      <c r="G46" s="13"/>
      <c r="H46" s="12">
        <f t="shared" si="4"/>
        <v>0</v>
      </c>
      <c r="I46" s="14">
        <f t="shared" si="5"/>
        <v>0</v>
      </c>
    </row>
    <row r="47" spans="1:11" s="1" customFormat="1" ht="24.5" customHeight="1">
      <c r="A47" s="8">
        <v>20</v>
      </c>
      <c r="B47" s="26" t="s">
        <v>47</v>
      </c>
      <c r="C47" s="8" t="s">
        <v>27</v>
      </c>
      <c r="D47" s="10">
        <v>1</v>
      </c>
      <c r="E47" s="11"/>
      <c r="F47" s="12">
        <f t="shared" si="3"/>
        <v>0</v>
      </c>
      <c r="G47" s="13"/>
      <c r="H47" s="12">
        <f t="shared" si="4"/>
        <v>0</v>
      </c>
      <c r="I47" s="14">
        <f t="shared" si="5"/>
        <v>0</v>
      </c>
    </row>
    <row r="48" spans="1:11" s="1" customFormat="1" ht="24.5" customHeight="1">
      <c r="A48" s="8">
        <v>21</v>
      </c>
      <c r="B48" s="26" t="s">
        <v>56</v>
      </c>
      <c r="C48" s="8" t="s">
        <v>27</v>
      </c>
      <c r="D48" s="10">
        <v>1</v>
      </c>
      <c r="E48" s="11"/>
      <c r="F48" s="12">
        <f t="shared" si="3"/>
        <v>0</v>
      </c>
      <c r="G48" s="13"/>
      <c r="H48" s="12">
        <f t="shared" si="4"/>
        <v>0</v>
      </c>
      <c r="I48" s="14">
        <f t="shared" si="5"/>
        <v>0</v>
      </c>
    </row>
    <row r="49" spans="1:9" s="1" customFormat="1" ht="24.5" customHeight="1">
      <c r="A49" s="8">
        <v>22</v>
      </c>
      <c r="B49" s="26" t="s">
        <v>57</v>
      </c>
      <c r="C49" s="8" t="s">
        <v>27</v>
      </c>
      <c r="D49" s="10">
        <v>1</v>
      </c>
      <c r="E49" s="11"/>
      <c r="F49" s="12">
        <f t="shared" si="3"/>
        <v>0</v>
      </c>
      <c r="G49" s="13"/>
      <c r="H49" s="12">
        <f t="shared" si="4"/>
        <v>0</v>
      </c>
      <c r="I49" s="14">
        <f t="shared" si="5"/>
        <v>0</v>
      </c>
    </row>
    <row r="50" spans="1:9" s="1" customFormat="1" ht="30" customHeight="1">
      <c r="A50" s="8">
        <v>23</v>
      </c>
      <c r="B50" s="15" t="s">
        <v>48</v>
      </c>
      <c r="C50" s="8" t="s">
        <v>78</v>
      </c>
      <c r="D50" s="10">
        <v>1</v>
      </c>
      <c r="E50" s="11"/>
      <c r="F50" s="12">
        <f t="shared" si="3"/>
        <v>0</v>
      </c>
      <c r="G50" s="13"/>
      <c r="H50" s="12">
        <f t="shared" si="4"/>
        <v>0</v>
      </c>
      <c r="I50" s="14">
        <f t="shared" si="5"/>
        <v>0</v>
      </c>
    </row>
    <row r="51" spans="1:9" s="1" customFormat="1" ht="22.5" customHeight="1">
      <c r="A51" s="8">
        <v>24</v>
      </c>
      <c r="B51" s="15" t="s">
        <v>25</v>
      </c>
      <c r="C51" s="16" t="s">
        <v>45</v>
      </c>
      <c r="D51" s="10">
        <v>1</v>
      </c>
      <c r="E51" s="11"/>
      <c r="F51" s="12">
        <f t="shared" si="3"/>
        <v>0</v>
      </c>
      <c r="G51" s="13"/>
      <c r="H51" s="12">
        <f t="shared" si="4"/>
        <v>0</v>
      </c>
      <c r="I51" s="14">
        <f t="shared" si="5"/>
        <v>0</v>
      </c>
    </row>
    <row r="52" spans="1:9" s="1" customFormat="1" ht="24.5" customHeight="1">
      <c r="A52" s="8">
        <v>25</v>
      </c>
      <c r="B52" s="15" t="s">
        <v>26</v>
      </c>
      <c r="C52" s="16" t="s">
        <v>45</v>
      </c>
      <c r="D52" s="10">
        <v>1</v>
      </c>
      <c r="E52" s="11"/>
      <c r="F52" s="12">
        <f t="shared" si="3"/>
        <v>0</v>
      </c>
      <c r="G52" s="13"/>
      <c r="H52" s="12">
        <f t="shared" si="4"/>
        <v>0</v>
      </c>
      <c r="I52" s="14">
        <f t="shared" si="5"/>
        <v>0</v>
      </c>
    </row>
    <row r="53" spans="1:9" s="1" customFormat="1" ht="23" customHeight="1">
      <c r="A53" s="8">
        <v>26</v>
      </c>
      <c r="B53" s="20" t="s">
        <v>79</v>
      </c>
      <c r="C53" s="16" t="s">
        <v>45</v>
      </c>
      <c r="D53" s="21">
        <v>1</v>
      </c>
      <c r="E53" s="22"/>
      <c r="F53" s="23">
        <f t="shared" ref="F53" si="6">D53*E53</f>
        <v>0</v>
      </c>
      <c r="G53" s="24"/>
      <c r="H53" s="12">
        <f t="shared" si="4"/>
        <v>0</v>
      </c>
      <c r="I53" s="14">
        <f t="shared" si="5"/>
        <v>0</v>
      </c>
    </row>
    <row r="54" spans="1:9" s="1" customFormat="1" ht="23" customHeight="1">
      <c r="A54" s="8">
        <v>27</v>
      </c>
      <c r="B54" s="20" t="s">
        <v>80</v>
      </c>
      <c r="C54" s="16" t="s">
        <v>13</v>
      </c>
      <c r="D54" s="21">
        <v>1</v>
      </c>
      <c r="E54" s="22"/>
      <c r="F54" s="23">
        <f t="shared" ref="F54:F55" si="7">D54*E54</f>
        <v>0</v>
      </c>
      <c r="G54" s="24"/>
      <c r="H54" s="12">
        <f t="shared" ref="H54:H55" si="8">F54*G54</f>
        <v>0</v>
      </c>
      <c r="I54" s="14">
        <f t="shared" ref="I54:I55" si="9">F54+(F54*G54)</f>
        <v>0</v>
      </c>
    </row>
    <row r="55" spans="1:9" s="1" customFormat="1" ht="23" customHeight="1">
      <c r="A55" s="8">
        <v>28</v>
      </c>
      <c r="B55" s="20" t="s">
        <v>81</v>
      </c>
      <c r="C55" s="16" t="s">
        <v>13</v>
      </c>
      <c r="D55" s="21">
        <v>1</v>
      </c>
      <c r="E55" s="22"/>
      <c r="F55" s="23">
        <f t="shared" si="7"/>
        <v>0</v>
      </c>
      <c r="G55" s="24"/>
      <c r="H55" s="12">
        <f t="shared" si="8"/>
        <v>0</v>
      </c>
      <c r="I55" s="14">
        <f t="shared" si="9"/>
        <v>0</v>
      </c>
    </row>
    <row r="56" spans="1:9" s="1" customFormat="1" ht="21.5" customHeight="1">
      <c r="A56" s="36"/>
      <c r="B56" s="37" t="s">
        <v>30</v>
      </c>
      <c r="C56" s="38"/>
      <c r="D56" s="38"/>
      <c r="E56" s="38"/>
      <c r="F56" s="39">
        <f>SUM(F27:F55)</f>
        <v>0</v>
      </c>
      <c r="G56" s="40"/>
      <c r="H56" s="39">
        <f>SUM(H27:H55)</f>
        <v>0</v>
      </c>
      <c r="I56" s="41">
        <f>SUM(I27:I55)</f>
        <v>0</v>
      </c>
    </row>
    <row r="57" spans="1:9" s="1" customFormat="1" ht="30" customHeight="1">
      <c r="A57" s="63" t="s">
        <v>22</v>
      </c>
      <c r="B57" s="64" t="s">
        <v>15</v>
      </c>
      <c r="C57" s="64"/>
      <c r="D57" s="65"/>
      <c r="E57" s="65"/>
      <c r="F57" s="65"/>
      <c r="G57" s="65"/>
      <c r="H57" s="65"/>
      <c r="I57" s="66"/>
    </row>
    <row r="58" spans="1:9" s="1" customFormat="1" ht="25" customHeight="1">
      <c r="A58" s="69">
        <v>1</v>
      </c>
      <c r="B58" s="17" t="s">
        <v>59</v>
      </c>
      <c r="C58" s="16" t="s">
        <v>45</v>
      </c>
      <c r="D58" s="16">
        <v>1</v>
      </c>
      <c r="E58" s="11"/>
      <c r="F58" s="12">
        <f>D58*E58</f>
        <v>0</v>
      </c>
      <c r="G58" s="13"/>
      <c r="H58" s="12">
        <f>F58*G58</f>
        <v>0</v>
      </c>
      <c r="I58" s="14">
        <f>F58+(F58*G58)</f>
        <v>0</v>
      </c>
    </row>
    <row r="59" spans="1:9" s="1" customFormat="1" ht="31" customHeight="1">
      <c r="A59" s="70"/>
      <c r="B59" s="17" t="s">
        <v>60</v>
      </c>
      <c r="C59" s="16" t="s">
        <v>45</v>
      </c>
      <c r="D59" s="16">
        <v>1</v>
      </c>
      <c r="E59" s="11"/>
      <c r="F59" s="12">
        <f t="shared" ref="F59:F63" si="10">D59*E59</f>
        <v>0</v>
      </c>
      <c r="G59" s="13"/>
      <c r="H59" s="12">
        <f t="shared" ref="H59:H63" si="11">F59*G59</f>
        <v>0</v>
      </c>
      <c r="I59" s="14">
        <f t="shared" ref="I59:I63" si="12">F59+(F59*G59)</f>
        <v>0</v>
      </c>
    </row>
    <row r="60" spans="1:9" s="1" customFormat="1" ht="28.5" customHeight="1">
      <c r="A60" s="69">
        <v>2</v>
      </c>
      <c r="B60" s="17" t="s">
        <v>61</v>
      </c>
      <c r="C60" s="16" t="s">
        <v>45</v>
      </c>
      <c r="D60" s="10">
        <v>1</v>
      </c>
      <c r="E60" s="11"/>
      <c r="F60" s="12">
        <f t="shared" si="10"/>
        <v>0</v>
      </c>
      <c r="G60" s="13"/>
      <c r="H60" s="12">
        <f t="shared" si="11"/>
        <v>0</v>
      </c>
      <c r="I60" s="14">
        <f t="shared" si="12"/>
        <v>0</v>
      </c>
    </row>
    <row r="61" spans="1:9" s="1" customFormat="1" ht="37" customHeight="1">
      <c r="A61" s="70"/>
      <c r="B61" s="17" t="s">
        <v>62</v>
      </c>
      <c r="C61" s="16" t="s">
        <v>45</v>
      </c>
      <c r="D61" s="10">
        <v>1</v>
      </c>
      <c r="E61" s="11"/>
      <c r="F61" s="12">
        <f t="shared" si="10"/>
        <v>0</v>
      </c>
      <c r="G61" s="13"/>
      <c r="H61" s="12">
        <f t="shared" si="11"/>
        <v>0</v>
      </c>
      <c r="I61" s="14">
        <f t="shared" si="12"/>
        <v>0</v>
      </c>
    </row>
    <row r="62" spans="1:9" s="1" customFormat="1" ht="29.5" customHeight="1">
      <c r="A62" s="69">
        <v>3</v>
      </c>
      <c r="B62" s="17" t="s">
        <v>75</v>
      </c>
      <c r="C62" s="16" t="s">
        <v>45</v>
      </c>
      <c r="D62" s="10">
        <v>1</v>
      </c>
      <c r="E62" s="11"/>
      <c r="F62" s="12">
        <f t="shared" si="10"/>
        <v>0</v>
      </c>
      <c r="G62" s="13"/>
      <c r="H62" s="12">
        <f t="shared" si="11"/>
        <v>0</v>
      </c>
      <c r="I62" s="14">
        <f t="shared" si="12"/>
        <v>0</v>
      </c>
    </row>
    <row r="63" spans="1:9" s="1" customFormat="1" ht="29" customHeight="1">
      <c r="A63" s="70"/>
      <c r="B63" s="17" t="s">
        <v>76</v>
      </c>
      <c r="C63" s="16" t="s">
        <v>45</v>
      </c>
      <c r="D63" s="10">
        <v>1</v>
      </c>
      <c r="E63" s="11"/>
      <c r="F63" s="12">
        <f t="shared" si="10"/>
        <v>0</v>
      </c>
      <c r="G63" s="13"/>
      <c r="H63" s="12">
        <f t="shared" si="11"/>
        <v>0</v>
      </c>
      <c r="I63" s="14">
        <f t="shared" si="12"/>
        <v>0</v>
      </c>
    </row>
    <row r="64" spans="1:9" s="1" customFormat="1" ht="30" customHeight="1">
      <c r="A64" s="8"/>
      <c r="B64" s="15" t="s">
        <v>66</v>
      </c>
      <c r="C64" s="8" t="s">
        <v>13</v>
      </c>
      <c r="D64" s="10">
        <v>1</v>
      </c>
      <c r="E64" s="11"/>
      <c r="F64" s="12">
        <f t="shared" ref="F64:F77" si="13">D64*E64</f>
        <v>0</v>
      </c>
      <c r="G64" s="13"/>
      <c r="H64" s="12">
        <f t="shared" ref="H64:H77" si="14">F64*G64</f>
        <v>0</v>
      </c>
      <c r="I64" s="14">
        <f t="shared" ref="I64:I77" si="15">F64+(F64*G64)</f>
        <v>0</v>
      </c>
    </row>
    <row r="65" spans="1:9" s="1" customFormat="1" ht="30" customHeight="1">
      <c r="A65" s="8"/>
      <c r="B65" s="15" t="s">
        <v>67</v>
      </c>
      <c r="C65" s="8" t="s">
        <v>13</v>
      </c>
      <c r="D65" s="10">
        <v>1</v>
      </c>
      <c r="E65" s="11"/>
      <c r="F65" s="12">
        <f t="shared" si="13"/>
        <v>0</v>
      </c>
      <c r="G65" s="13"/>
      <c r="H65" s="12">
        <f t="shared" si="14"/>
        <v>0</v>
      </c>
      <c r="I65" s="14">
        <f t="shared" si="15"/>
        <v>0</v>
      </c>
    </row>
    <row r="66" spans="1:9" s="1" customFormat="1" ht="30" customHeight="1">
      <c r="A66" s="8"/>
      <c r="B66" s="15" t="s">
        <v>68</v>
      </c>
      <c r="C66" s="8" t="s">
        <v>13</v>
      </c>
      <c r="D66" s="10">
        <v>1</v>
      </c>
      <c r="E66" s="11"/>
      <c r="F66" s="12">
        <f t="shared" si="13"/>
        <v>0</v>
      </c>
      <c r="G66" s="13"/>
      <c r="H66" s="12">
        <f t="shared" si="14"/>
        <v>0</v>
      </c>
      <c r="I66" s="14">
        <f t="shared" si="15"/>
        <v>0</v>
      </c>
    </row>
    <row r="67" spans="1:9" s="1" customFormat="1" ht="30" customHeight="1">
      <c r="A67" s="8"/>
      <c r="B67" s="15" t="s">
        <v>69</v>
      </c>
      <c r="C67" s="8" t="s">
        <v>13</v>
      </c>
      <c r="D67" s="10">
        <v>1</v>
      </c>
      <c r="E67" s="11"/>
      <c r="F67" s="12">
        <f t="shared" si="13"/>
        <v>0</v>
      </c>
      <c r="G67" s="13"/>
      <c r="H67" s="12">
        <f t="shared" si="14"/>
        <v>0</v>
      </c>
      <c r="I67" s="14">
        <f t="shared" si="15"/>
        <v>0</v>
      </c>
    </row>
    <row r="68" spans="1:9" s="1" customFormat="1" ht="28.5" customHeight="1">
      <c r="A68" s="8"/>
      <c r="B68" s="15" t="s">
        <v>70</v>
      </c>
      <c r="C68" s="8" t="s">
        <v>13</v>
      </c>
      <c r="D68" s="10">
        <v>1</v>
      </c>
      <c r="E68" s="11"/>
      <c r="F68" s="12">
        <f t="shared" si="13"/>
        <v>0</v>
      </c>
      <c r="G68" s="13"/>
      <c r="H68" s="12">
        <f t="shared" si="14"/>
        <v>0</v>
      </c>
      <c r="I68" s="14">
        <f t="shared" si="15"/>
        <v>0</v>
      </c>
    </row>
    <row r="69" spans="1:9" s="1" customFormat="1" ht="28.5" customHeight="1">
      <c r="A69" s="8"/>
      <c r="B69" s="15" t="s">
        <v>71</v>
      </c>
      <c r="C69" s="8" t="s">
        <v>13</v>
      </c>
      <c r="D69" s="10">
        <v>1</v>
      </c>
      <c r="E69" s="11"/>
      <c r="F69" s="12">
        <f t="shared" si="13"/>
        <v>0</v>
      </c>
      <c r="G69" s="13"/>
      <c r="H69" s="12">
        <f t="shared" si="14"/>
        <v>0</v>
      </c>
      <c r="I69" s="14">
        <f t="shared" si="15"/>
        <v>0</v>
      </c>
    </row>
    <row r="70" spans="1:9" s="1" customFormat="1" ht="28.5" customHeight="1">
      <c r="A70" s="8"/>
      <c r="B70" s="15" t="s">
        <v>72</v>
      </c>
      <c r="C70" s="8" t="s">
        <v>13</v>
      </c>
      <c r="D70" s="10">
        <v>1</v>
      </c>
      <c r="E70" s="11"/>
      <c r="F70" s="12">
        <f t="shared" si="13"/>
        <v>0</v>
      </c>
      <c r="G70" s="13"/>
      <c r="H70" s="12">
        <f t="shared" si="14"/>
        <v>0</v>
      </c>
      <c r="I70" s="14">
        <f t="shared" si="15"/>
        <v>0</v>
      </c>
    </row>
    <row r="71" spans="1:9" s="1" customFormat="1" ht="28.5" customHeight="1">
      <c r="A71" s="8"/>
      <c r="B71" s="15" t="s">
        <v>73</v>
      </c>
      <c r="C71" s="8" t="s">
        <v>13</v>
      </c>
      <c r="D71" s="10">
        <v>1</v>
      </c>
      <c r="E71" s="11"/>
      <c r="F71" s="12">
        <f t="shared" si="13"/>
        <v>0</v>
      </c>
      <c r="G71" s="13"/>
      <c r="H71" s="12">
        <f t="shared" si="14"/>
        <v>0</v>
      </c>
      <c r="I71" s="14">
        <f t="shared" si="15"/>
        <v>0</v>
      </c>
    </row>
    <row r="72" spans="1:9" s="1" customFormat="1" ht="25.5" customHeight="1">
      <c r="A72" s="8">
        <v>2</v>
      </c>
      <c r="B72" s="15" t="s">
        <v>31</v>
      </c>
      <c r="C72" s="16" t="s">
        <v>45</v>
      </c>
      <c r="D72" s="10">
        <v>1</v>
      </c>
      <c r="E72" s="11"/>
      <c r="F72" s="12">
        <f t="shared" si="13"/>
        <v>0</v>
      </c>
      <c r="G72" s="13"/>
      <c r="H72" s="12">
        <f t="shared" si="14"/>
        <v>0</v>
      </c>
      <c r="I72" s="14">
        <f t="shared" si="15"/>
        <v>0</v>
      </c>
    </row>
    <row r="73" spans="1:9" s="1" customFormat="1" ht="28.5" customHeight="1">
      <c r="A73" s="8">
        <v>3</v>
      </c>
      <c r="B73" s="15" t="s">
        <v>74</v>
      </c>
      <c r="C73" s="8" t="s">
        <v>13</v>
      </c>
      <c r="D73" s="10">
        <v>1</v>
      </c>
      <c r="E73" s="11"/>
      <c r="F73" s="12">
        <f t="shared" si="13"/>
        <v>0</v>
      </c>
      <c r="G73" s="13"/>
      <c r="H73" s="12">
        <f t="shared" si="14"/>
        <v>0</v>
      </c>
      <c r="I73" s="14">
        <f t="shared" si="15"/>
        <v>0</v>
      </c>
    </row>
    <row r="74" spans="1:9" s="1" customFormat="1" ht="26.5" customHeight="1">
      <c r="A74" s="8">
        <v>4</v>
      </c>
      <c r="B74" s="15" t="s">
        <v>77</v>
      </c>
      <c r="C74" s="8" t="s">
        <v>13</v>
      </c>
      <c r="D74" s="10">
        <v>1</v>
      </c>
      <c r="E74" s="11"/>
      <c r="F74" s="12">
        <f t="shared" si="13"/>
        <v>0</v>
      </c>
      <c r="G74" s="13"/>
      <c r="H74" s="12">
        <f t="shared" si="14"/>
        <v>0</v>
      </c>
      <c r="I74" s="14">
        <f t="shared" si="15"/>
        <v>0</v>
      </c>
    </row>
    <row r="75" spans="1:9" s="1" customFormat="1" ht="25" customHeight="1">
      <c r="A75" s="8">
        <v>5</v>
      </c>
      <c r="B75" s="15" t="s">
        <v>63</v>
      </c>
      <c r="C75" s="8" t="s">
        <v>13</v>
      </c>
      <c r="D75" s="10">
        <v>1</v>
      </c>
      <c r="E75" s="11"/>
      <c r="F75" s="12">
        <f t="shared" si="13"/>
        <v>0</v>
      </c>
      <c r="G75" s="13"/>
      <c r="H75" s="12">
        <f t="shared" si="14"/>
        <v>0</v>
      </c>
      <c r="I75" s="14">
        <f t="shared" si="15"/>
        <v>0</v>
      </c>
    </row>
    <row r="76" spans="1:9" s="1" customFormat="1" ht="22.5" customHeight="1">
      <c r="A76" s="8">
        <v>6</v>
      </c>
      <c r="B76" s="15" t="s">
        <v>64</v>
      </c>
      <c r="C76" s="8" t="s">
        <v>13</v>
      </c>
      <c r="D76" s="10">
        <v>1</v>
      </c>
      <c r="E76" s="11"/>
      <c r="F76" s="12">
        <f t="shared" si="13"/>
        <v>0</v>
      </c>
      <c r="G76" s="13"/>
      <c r="H76" s="12">
        <f t="shared" si="14"/>
        <v>0</v>
      </c>
      <c r="I76" s="14">
        <f t="shared" si="15"/>
        <v>0</v>
      </c>
    </row>
    <row r="77" spans="1:9" s="1" customFormat="1" ht="22" customHeight="1">
      <c r="A77" s="8">
        <v>7</v>
      </c>
      <c r="B77" s="15" t="s">
        <v>65</v>
      </c>
      <c r="C77" s="8" t="s">
        <v>13</v>
      </c>
      <c r="D77" s="10">
        <v>1</v>
      </c>
      <c r="E77" s="11"/>
      <c r="F77" s="12">
        <f t="shared" si="13"/>
        <v>0</v>
      </c>
      <c r="G77" s="13"/>
      <c r="H77" s="12">
        <f t="shared" si="14"/>
        <v>0</v>
      </c>
      <c r="I77" s="14">
        <f t="shared" si="15"/>
        <v>0</v>
      </c>
    </row>
    <row r="78" spans="1:9" s="1" customFormat="1" ht="30" customHeight="1">
      <c r="A78" s="28"/>
      <c r="B78" s="29" t="s">
        <v>29</v>
      </c>
      <c r="C78" s="30"/>
      <c r="D78" s="30"/>
      <c r="E78" s="30"/>
      <c r="F78" s="31">
        <f>SUM(F58:F77)</f>
        <v>0</v>
      </c>
      <c r="G78" s="32"/>
      <c r="H78" s="31">
        <f>SUM(H58:H77)</f>
        <v>0</v>
      </c>
      <c r="I78" s="33">
        <f>SUM(I58:I77)</f>
        <v>0</v>
      </c>
    </row>
    <row r="79" spans="1:9" s="1" customFormat="1" ht="30" customHeight="1">
      <c r="A79" s="42"/>
      <c r="B79" s="68" t="s">
        <v>18</v>
      </c>
      <c r="C79" s="68"/>
      <c r="D79" s="68"/>
      <c r="E79" s="68"/>
      <c r="F79" s="43">
        <f>SUM(F25,F78,F56,F78)</f>
        <v>0</v>
      </c>
      <c r="G79" s="43">
        <f>SUM(G25,G78,G56,G78)</f>
        <v>0</v>
      </c>
      <c r="H79" s="43">
        <f>SUM(H25,H78,H56,H78)</f>
        <v>0</v>
      </c>
      <c r="I79" s="43">
        <f>SUM(I25,I78,I56,I78)</f>
        <v>0</v>
      </c>
    </row>
  </sheetData>
  <mergeCells count="19">
    <mergeCell ref="A18:I18"/>
    <mergeCell ref="A26:I26"/>
    <mergeCell ref="A57:I57"/>
    <mergeCell ref="A17:B17"/>
    <mergeCell ref="B79:E79"/>
    <mergeCell ref="A19:A20"/>
    <mergeCell ref="A21:A22"/>
    <mergeCell ref="A23:A24"/>
    <mergeCell ref="A27:A28"/>
    <mergeCell ref="A58:A59"/>
    <mergeCell ref="A60:A61"/>
    <mergeCell ref="A62:A63"/>
    <mergeCell ref="A16:I16"/>
    <mergeCell ref="A1:I8"/>
    <mergeCell ref="A9:I9"/>
    <mergeCell ref="C10:G10"/>
    <mergeCell ref="C11:I11"/>
    <mergeCell ref="A13:I13"/>
    <mergeCell ref="F15:G15"/>
  </mergeCells>
  <phoneticPr fontId="25" type="noConversion"/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90" fitToWidth="0" fitToHeight="0" orientation="landscape" horizontalDpi="300" verticalDpi="300" r:id="rId1"/>
  <headerFooter alignWithMargins="0">
    <oddHeader>&amp;C&amp;"Times New Roman,Regular"&amp;12&amp;KFFFFFF&amp;A</oddHeader>
    <oddFooter>&amp;C&amp;"Times New Roman,Regular"&amp;12&amp;KFFFFFFPage &amp;P</oddFooter>
  </headerFooter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_BPU</vt:lpstr>
      <vt:lpstr>_BPU!Zone_d_impression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 GNAOULE</dc:creator>
  <cp:lastModifiedBy>GNAOULE, Eric Zaye</cp:lastModifiedBy>
  <cp:revision>1</cp:revision>
  <cp:lastPrinted>2025-09-18T15:20:49Z</cp:lastPrinted>
  <dcterms:created xsi:type="dcterms:W3CDTF">2025-09-11T09:34:42Z</dcterms:created>
  <dcterms:modified xsi:type="dcterms:W3CDTF">2025-09-22T11:39:25Z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AppVersion">
    <vt:lpwstr>15.0000</vt:lpwstr>
  </property>
</Properties>
</file>