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TZA/Contracts/21_Public_Contracts/TZA22003_Wezesha-Binti/TZA22003-10637_Framework contract Supply of construction materials for boy’s WASH facilities in 5 selected Schools in Kigoma Region/2_CSC/BOQ Materials boy's WASH and VETA/"/>
    </mc:Choice>
  </mc:AlternateContent>
  <xr:revisionPtr revIDLastSave="507" documentId="8_{0068572E-ECB4-4AB7-839F-B5672BE19473}" xr6:coauthVersionLast="47" xr6:coauthVersionMax="47" xr10:uidLastSave="{186CB083-CA05-4899-B77B-5C12012A5597}"/>
  <bookViews>
    <workbookView xWindow="-108" yWindow="-108" windowWidth="23256" windowHeight="13896" xr2:uid="{21EAD74B-C2F6-4C3E-81C9-18B2CE121C22}"/>
  </bookViews>
  <sheets>
    <sheet name="Lot 1. Local materials-RV2" sheetId="15" r:id="rId1"/>
  </sheets>
  <externalReferences>
    <externalReference r:id="rId2"/>
    <externalReference r:id="rId3"/>
    <externalReference r:id="rId4"/>
    <externalReference r:id="rId5"/>
  </externalReferences>
  <definedNames>
    <definedName name="\0">#REF!</definedName>
    <definedName name="\p">#REF!</definedName>
    <definedName name="\x">#REF!</definedName>
    <definedName name="___QTY1">OFFSET('[1]BUILDER''S WORK'!$A$7:$H$48,2,2,ROWS('[1]BUILDER''S WORK'!$A$7:$H$48)-3,1)</definedName>
    <definedName name="__QTY1">OFFSET('[1]BUILDER''S WORK'!$A$7:$H$48,2,2,ROWS('[1]BUILDER''S WORK'!$A$7:$H$48)-3,1)</definedName>
    <definedName name="_8000">#REF!</definedName>
    <definedName name="_8001">#REF!</definedName>
    <definedName name="_8002">#REF!</definedName>
    <definedName name="_8003">#REF!</definedName>
    <definedName name="_8010">#REF!</definedName>
    <definedName name="_8011">#REF!</definedName>
    <definedName name="_8012">#REF!</definedName>
    <definedName name="_8014">#REF!</definedName>
    <definedName name="_8030">#REF!</definedName>
    <definedName name="_8041">#REF!</definedName>
    <definedName name="_8042">#REF!</definedName>
    <definedName name="_8050">#REF!</definedName>
    <definedName name="_8051">#REF!</definedName>
    <definedName name="_8062">#REF!</definedName>
    <definedName name="_8063">#REF!</definedName>
    <definedName name="_8064">#REF!</definedName>
    <definedName name="_8065">#REF!</definedName>
    <definedName name="_8081">#REF!</definedName>
    <definedName name="_8082">#REF!</definedName>
    <definedName name="_8110">#REF!</definedName>
    <definedName name="_8111">#REF!</definedName>
    <definedName name="_8112">#REF!</definedName>
    <definedName name="_8113">#REF!</definedName>
    <definedName name="_8114">#REF!</definedName>
    <definedName name="_8115">#REF!</definedName>
    <definedName name="_8120">#REF!</definedName>
    <definedName name="_8121">#REF!</definedName>
    <definedName name="_8140">#REF!</definedName>
    <definedName name="_81402">#REF!</definedName>
    <definedName name="_8142">#REF!</definedName>
    <definedName name="_8143">#REF!</definedName>
    <definedName name="_8151">#REF!</definedName>
    <definedName name="_8152">#REF!</definedName>
    <definedName name="_8153">#REF!</definedName>
    <definedName name="_8160">#REF!</definedName>
    <definedName name="_8161">#REF!</definedName>
    <definedName name="_8162">#REF!</definedName>
    <definedName name="_8181">#REF!</definedName>
    <definedName name="_8192">#REF!</definedName>
    <definedName name="_8196">#REF!</definedName>
    <definedName name="_8200">#REF!</definedName>
    <definedName name="_8201">#REF!</definedName>
    <definedName name="_8203">#REF!</definedName>
    <definedName name="_8204">#REF!</definedName>
    <definedName name="_8205">#REF!</definedName>
    <definedName name="_8221">#REF!</definedName>
    <definedName name="_8240">#REF!</definedName>
    <definedName name="_82401">#REF!</definedName>
    <definedName name="_8241">#REF!</definedName>
    <definedName name="_8250">#REF!</definedName>
    <definedName name="_82501">#REF!</definedName>
    <definedName name="_8270">#REF!</definedName>
    <definedName name="_8280">#REF!</definedName>
    <definedName name="_8281">#REF!</definedName>
    <definedName name="_8290">#REF!</definedName>
    <definedName name="_8295">#REF!</definedName>
    <definedName name="_8300">#REF!</definedName>
    <definedName name="_8332">#REF!</definedName>
    <definedName name="_8335">#REF!</definedName>
    <definedName name="_8340">#REF!</definedName>
    <definedName name="_8341">#REF!</definedName>
    <definedName name="_8350">#REF!</definedName>
    <definedName name="_8380">#REF!</definedName>
    <definedName name="_8381">#REF!</definedName>
    <definedName name="_8382">#REF!</definedName>
    <definedName name="_8383">#REF!</definedName>
    <definedName name="_8384">#REF!</definedName>
    <definedName name="_8394">#REF!</definedName>
    <definedName name="_8396">#REF!</definedName>
    <definedName name="_8400">#REF!</definedName>
    <definedName name="_8402">#REF!</definedName>
    <definedName name="_8404">#REF!</definedName>
    <definedName name="_8411">#REF!</definedName>
    <definedName name="_8412">#REF!</definedName>
    <definedName name="_8413">#REF!</definedName>
    <definedName name="_8421">#REF!</definedName>
    <definedName name="_8423">#REF!</definedName>
    <definedName name="_8440">#REF!</definedName>
    <definedName name="_8442">#REF!</definedName>
    <definedName name="_8454">#REF!</definedName>
    <definedName name="_8476">#REF!</definedName>
    <definedName name="_8490">#REF!</definedName>
    <definedName name="_8500">#REF!</definedName>
    <definedName name="_8520">#REF!</definedName>
    <definedName name="_8521">#REF!</definedName>
    <definedName name="_8522">#REF!</definedName>
    <definedName name="_8530">#REF!</definedName>
    <definedName name="_8531">#REF!</definedName>
    <definedName name="_8552">#REF!</definedName>
    <definedName name="_8554">#REF!</definedName>
    <definedName name="_8562">#REF!</definedName>
    <definedName name="_8563">#REF!</definedName>
    <definedName name="_8566">#REF!</definedName>
    <definedName name="_8567">#REF!</definedName>
    <definedName name="_8572">#REF!</definedName>
    <definedName name="_8582">#REF!</definedName>
    <definedName name="_8600">#REF!</definedName>
    <definedName name="_8602">#REF!</definedName>
    <definedName name="_8606">#REF!</definedName>
    <definedName name="_8610">#REF!</definedName>
    <definedName name="_8612">#REF!</definedName>
    <definedName name="_8613">#REF!</definedName>
    <definedName name="_8633">#REF!</definedName>
    <definedName name="_8635">#REF!</definedName>
    <definedName name="_8637">#REF!</definedName>
    <definedName name="_8638">#REF!</definedName>
    <definedName name="_8650">#REF!</definedName>
    <definedName name="_8661">#REF!</definedName>
    <definedName name="_8670">#REF!</definedName>
    <definedName name="_8671">#REF!</definedName>
    <definedName name="_8673">#REF!</definedName>
    <definedName name="_8680">#REF!</definedName>
    <definedName name="_8690">#REF!</definedName>
    <definedName name="_8751">#REF!</definedName>
    <definedName name="_8757">#REF!</definedName>
    <definedName name="_8759">#REF!</definedName>
    <definedName name="_8772">#REF!</definedName>
    <definedName name="_8802">#REF!</definedName>
    <definedName name="_8810">#REF!</definedName>
    <definedName name="_8840">#REF!</definedName>
    <definedName name="_8841">#REF!</definedName>
    <definedName name="_8850">#REF!</definedName>
    <definedName name="_8851">#REF!</definedName>
    <definedName name="_8852">#REF!</definedName>
    <definedName name="_8871">#REF!</definedName>
    <definedName name="_8872">#REF!</definedName>
    <definedName name="_8873">#REF!</definedName>
    <definedName name="_QTY1">OFFSET('[1]BUILDER''S WORK'!$A$7:$H$48,2,2,ROWS('[1]BUILDER''S WORK'!$A$7:$H$48)-3,1)</definedName>
    <definedName name="a">#REF!</definedName>
    <definedName name="aa">#REF!</definedName>
    <definedName name="aaa">#REF!</definedName>
    <definedName name="AMEDE" localSheetId="0">[2]!_QTY1*[2]!RATE1</definedName>
    <definedName name="AMEDE">[2]!_QTY1*[2]!RATE1</definedName>
    <definedName name="AMOUNT1" localSheetId="0">[2]!_QTY1*[2]!RATE1</definedName>
    <definedName name="AMOUNT1">[2]!_QTY1*[2]!RATE1</definedName>
    <definedName name="bill3">#REF!</definedName>
    <definedName name="C___F">#REF!</definedName>
    <definedName name="CLAIMS" localSheetId="0">[2]!_QTY1*[2]!RATE1</definedName>
    <definedName name="CLAIMS">[2]!_QTY1*[2]!RATE1</definedName>
    <definedName name="COMM">#REF!</definedName>
    <definedName name="DATA1_1">OFFSET('[1]BUILDER''S WORK'!$A$7:$H$48,2,7,ROWS('[1]BUILDER''S WORK'!$A$7:$H$48)-3,1)</definedName>
    <definedName name="DDDD">#REF!</definedName>
    <definedName name="e">#REF!</definedName>
    <definedName name="EE">#REF!</definedName>
    <definedName name="EEE">#REF!</definedName>
    <definedName name="Elecrtri">#REF!</definedName>
    <definedName name="EQUAL">#REF!</definedName>
    <definedName name="FOB">#REF!</definedName>
    <definedName name="FP">#REF!</definedName>
    <definedName name="GGG">#REF!</definedName>
    <definedName name="HOME">#REF!</definedName>
    <definedName name="id">#REF!</definedName>
    <definedName name="Inspection">#REF!</definedName>
    <definedName name="K.Shs">#REF!</definedName>
    <definedName name="l">#REF!</definedName>
    <definedName name="LABOUR_SALES_TAX">#REF!</definedName>
    <definedName name="LST">#REF!</definedName>
    <definedName name="mmm" localSheetId="0">[2]!_QTY1*[2]!RATE1</definedName>
    <definedName name="mmm">[2]!_QTY1*[2]!RATE1</definedName>
    <definedName name="NEL">#REF!</definedName>
    <definedName name="nil">#REF!</definedName>
    <definedName name="nnn">#REF!</definedName>
    <definedName name="NO">#REF!</definedName>
    <definedName name="oooooooooooooo">#REF!</definedName>
    <definedName name="OTHER">#REF!</definedName>
    <definedName name="OVERHEADS">#REF!</definedName>
    <definedName name="POUND">#REF!</definedName>
    <definedName name="_xlnm.Print_Area">#REF!</definedName>
    <definedName name="_xlnm.Print_Titles">[3]Sheet1!$A$1:$IV$4</definedName>
    <definedName name="PROFIT">#REF!</definedName>
    <definedName name="qq">#REF!</definedName>
    <definedName name="QQQ">#REF!</definedName>
    <definedName name="QTY1_1">OFFSET('[1]BUILDER''S WORK'!$A$7:$H$48,2,2,ROWS('[1]BUILDER''S WORK'!$A$7:$H$48)-3,1)</definedName>
    <definedName name="QUERRIES">#REF!</definedName>
    <definedName name="RAND">#REF!</definedName>
    <definedName name="RATE1">OFFSET('[1]BUILDER''S WORK'!$A$7:$H$48,2,5,ROWS('[1]BUILDER''S WORK'!$A$7:$H$48)-3,1)</definedName>
    <definedName name="RATE1_1">OFFSET('[1]BUILDER''S WORK'!$A$7:$H$48,2,5,ROWS('[1]BUILDER''S WORK'!$A$7:$H$48)-3,1)</definedName>
    <definedName name="REVENUES_TAX">#REF!</definedName>
    <definedName name="ROWS1" localSheetId="0">OFFSET('[1]BUILDER''S WORK'!$A$7:$H$48,ROWS([2]!DATA1_1),0,ROWS('[1]BUILDER''S WORK'!$A$7:$H$48)-(ROWS([2]!DATA1_1)+2),1)</definedName>
    <definedName name="ROWS1">OFFSET('[1]BUILDER''S WORK'!$A$7:$H$48,ROWS([2]!DATA1_1),0,ROWS('[1]BUILDER''S WORK'!$A$7:$H$48)-(ROWS([2]!DATA1_1)+2),1)</definedName>
    <definedName name="ROWS2" localSheetId="0">OFFSET('[4]BUILDER''S WORK'!$A$7:$H$48,ROWS([2]!DATA1_1),0,ROWS('[4]BUILDER''S WORK'!$A$7:$H$48)-(ROWS([2]!DATA1_1)+2),1)</definedName>
    <definedName name="ROWS2">OFFSET('[4]BUILDER''S WORK'!$A$7:$H$48,ROWS([2]!DATA1_1),0,ROWS('[4]BUILDER''S WORK'!$A$7:$H$48)-(ROWS([2]!DATA1_1)+2),1)</definedName>
    <definedName name="s">#REF!</definedName>
    <definedName name="SHIFT" localSheetId="0">[2]!_QTY1*[2]!RATE1</definedName>
    <definedName name="SHIFT">[2]!_QTY1*[2]!RATE1</definedName>
    <definedName name="Shipping">#REF!</definedName>
    <definedName name="SSS">#REF!</definedName>
    <definedName name="Stair">#REF!</definedName>
    <definedName name="sum">#REF!</definedName>
    <definedName name="TEMP">#REF!</definedName>
    <definedName name="total">#REF!</definedName>
    <definedName name="US_DOLLAR">#REF!</definedName>
    <definedName name="WWWWW">#REF!</definedName>
    <definedName name="ZEBRA">#REF!</definedName>
    <definedName name="ZER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5" l="1"/>
  <c r="F6" i="15"/>
  <c r="F7" i="15"/>
  <c r="F4" i="15"/>
  <c r="D7" i="15"/>
  <c r="D6" i="15"/>
  <c r="D5" i="15"/>
  <c r="D4" i="15"/>
  <c r="F8" i="15" l="1"/>
</calcChain>
</file>

<file path=xl/sharedStrings.xml><?xml version="1.0" encoding="utf-8"?>
<sst xmlns="http://schemas.openxmlformats.org/spreadsheetml/2006/main" count="46" uniqueCount="36">
  <si>
    <t xml:space="preserve">Lot 1. Supply of Local materials </t>
  </si>
  <si>
    <t>Item</t>
  </si>
  <si>
    <t xml:space="preserve">Description </t>
  </si>
  <si>
    <t>Unit</t>
  </si>
  <si>
    <t>Total Quantity</t>
  </si>
  <si>
    <t>Unit Price (Euros) Exc. VAT</t>
  </si>
  <si>
    <t>Total  Amount (Euros)</t>
  </si>
  <si>
    <t>Quantity per site, delivered to</t>
  </si>
  <si>
    <t>Kumgogo</t>
  </si>
  <si>
    <t>Mt. Samba</t>
  </si>
  <si>
    <t>Kumsenga</t>
  </si>
  <si>
    <t>Kigina</t>
  </si>
  <si>
    <t>Migezi</t>
  </si>
  <si>
    <t>VETA Kasulu</t>
  </si>
  <si>
    <t>Mati Mubondo</t>
  </si>
  <si>
    <t>VETA Buhigwe</t>
  </si>
  <si>
    <t>SIDO Kigoma</t>
  </si>
  <si>
    <t>Supply approved  hard granite or laterite stones with mean dimesion of 35cm to 45cm. Stones with less than 10Mpa crushing test shall be rejected.</t>
  </si>
  <si>
    <t>Trip @ 4.5m3</t>
  </si>
  <si>
    <t>Supply of burnt bricks. Passing 1m on-site drop test. The strength must have a minimum of 3Mpa crushing test.  size 120mm x 150mm x 250mm. The bricks must be well staked over each other (yapangwe kama tanuru)  to avoid broken bricks</t>
  </si>
  <si>
    <t>Pcs</t>
  </si>
  <si>
    <t xml:space="preserve">Supply sand (with low silt content &lt;= 10%), Bukililo Kakonko,kigoma or Uvinza borrow pit </t>
  </si>
  <si>
    <t xml:space="preserve">Supply to site machine crushed hard and angular Agregates 12 to 14mm sizes </t>
  </si>
  <si>
    <t>Trip @ 4m3</t>
  </si>
  <si>
    <t>TOTAL Amount (Euros)</t>
  </si>
  <si>
    <t>Sites distance from nearby district town/office</t>
  </si>
  <si>
    <t xml:space="preserve">Distance in km </t>
  </si>
  <si>
    <t>Kumgogo secondary</t>
  </si>
  <si>
    <t>From Kibondo town</t>
  </si>
  <si>
    <t>Mt. Samba secondary</t>
  </si>
  <si>
    <t>Kumsenga secondary</t>
  </si>
  <si>
    <t>Kigina secondary</t>
  </si>
  <si>
    <t>Migezi secondary</t>
  </si>
  <si>
    <t>From Kasulu town</t>
  </si>
  <si>
    <t>From Buhigwe District council office</t>
  </si>
  <si>
    <t>From Kigoma town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</si>
</sst>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ptos Narrow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sz val="9"/>
      <name val="Calibri"/>
      <family val="2"/>
    </font>
    <font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4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6" fillId="0" borderId="4" xfId="1" applyFont="1" applyBorder="1"/>
    <xf numFmtId="0" fontId="9" fillId="0" borderId="4" xfId="1" applyFont="1" applyBorder="1" applyAlignment="1">
      <alignment wrapText="1"/>
    </xf>
    <xf numFmtId="165" fontId="9" fillId="0" borderId="4" xfId="2" applyFont="1" applyFill="1" applyBorder="1"/>
    <xf numFmtId="167" fontId="7" fillId="0" borderId="0" xfId="11" applyNumberFormat="1" applyFont="1" applyFill="1"/>
    <xf numFmtId="165" fontId="7" fillId="0" borderId="0" xfId="2" applyFont="1" applyFill="1"/>
    <xf numFmtId="166" fontId="7" fillId="0" borderId="0" xfId="0" applyNumberFormat="1" applyFont="1"/>
    <xf numFmtId="0" fontId="8" fillId="3" borderId="4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1" fillId="0" borderId="3" xfId="2" applyNumberFormat="1" applyFont="1" applyFill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166" fontId="10" fillId="0" borderId="0" xfId="0" applyNumberFormat="1" applyFont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3" fillId="0" borderId="9" xfId="0" applyFont="1" applyBorder="1" applyAlignment="1">
      <alignment wrapText="1"/>
    </xf>
    <xf numFmtId="0" fontId="10" fillId="0" borderId="5" xfId="0" applyFont="1" applyBorder="1" applyAlignment="1">
      <alignment horizontal="center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 applyAlignment="1">
      <alignment wrapText="1"/>
    </xf>
    <xf numFmtId="0" fontId="10" fillId="0" borderId="3" xfId="1" applyFont="1" applyBorder="1" applyAlignment="1">
      <alignment horizontal="center" vertical="center" wrapText="1"/>
    </xf>
    <xf numFmtId="166" fontId="10" fillId="0" borderId="0" xfId="1" applyNumberFormat="1" applyFont="1" applyAlignment="1">
      <alignment horizontal="left"/>
    </xf>
    <xf numFmtId="4" fontId="6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7" fillId="0" borderId="2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3" fontId="7" fillId="0" borderId="2" xfId="1" applyNumberFormat="1" applyFont="1" applyBorder="1" applyAlignment="1">
      <alignment horizontal="right" vertical="center"/>
    </xf>
    <xf numFmtId="4" fontId="7" fillId="0" borderId="2" xfId="2" applyNumberFormat="1" applyFont="1" applyFill="1" applyBorder="1" applyAlignment="1">
      <alignment horizontal="right" vertical="center"/>
    </xf>
    <xf numFmtId="4" fontId="7" fillId="0" borderId="3" xfId="2" applyNumberFormat="1" applyFont="1" applyFill="1" applyBorder="1" applyAlignment="1">
      <alignment horizontal="right" vertical="center"/>
    </xf>
    <xf numFmtId="166" fontId="7" fillId="0" borderId="2" xfId="1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4" fontId="7" fillId="0" borderId="1" xfId="2" applyNumberFormat="1" applyFont="1" applyFill="1" applyBorder="1" applyAlignment="1">
      <alignment horizontal="right" vertical="center"/>
    </xf>
    <xf numFmtId="166" fontId="7" fillId="0" borderId="1" xfId="1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4" fontId="7" fillId="0" borderId="5" xfId="2" applyNumberFormat="1" applyFont="1" applyFill="1" applyBorder="1" applyAlignment="1">
      <alignment horizontal="right" vertical="center"/>
    </xf>
    <xf numFmtId="166" fontId="7" fillId="0" borderId="5" xfId="1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166" fontId="7" fillId="0" borderId="3" xfId="1" applyNumberFormat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top"/>
    </xf>
    <xf numFmtId="3" fontId="7" fillId="0" borderId="10" xfId="1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center" vertical="top"/>
    </xf>
    <xf numFmtId="3" fontId="7" fillId="0" borderId="3" xfId="1" applyNumberFormat="1" applyFont="1" applyBorder="1" applyAlignment="1">
      <alignment horizontal="right" vertical="center"/>
    </xf>
    <xf numFmtId="165" fontId="7" fillId="0" borderId="0" xfId="0" applyNumberFormat="1" applyFont="1"/>
    <xf numFmtId="0" fontId="6" fillId="0" borderId="3" xfId="1" applyFont="1" applyBorder="1" applyAlignment="1">
      <alignment horizontal="left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65" fontId="6" fillId="0" borderId="6" xfId="2" applyFont="1" applyFill="1" applyBorder="1" applyAlignment="1">
      <alignment horizontal="center" vertical="center" wrapText="1"/>
    </xf>
    <xf numFmtId="165" fontId="6" fillId="0" borderId="4" xfId="2" applyFont="1" applyFill="1" applyBorder="1" applyAlignment="1">
      <alignment horizontal="center" vertical="center" wrapText="1"/>
    </xf>
    <xf numFmtId="166" fontId="6" fillId="0" borderId="6" xfId="2" applyNumberFormat="1" applyFont="1" applyFill="1" applyBorder="1" applyAlignment="1">
      <alignment horizontal="center" vertical="center" wrapText="1"/>
    </xf>
    <xf numFmtId="166" fontId="6" fillId="0" borderId="4" xfId="2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/>
    </xf>
  </cellXfs>
  <cellStyles count="12">
    <cellStyle name="20% - Accent1 2 14" xfId="10" xr:uid="{E25C8D1D-7298-4557-8F72-2C6EBF6C6F47}"/>
    <cellStyle name="Comma" xfId="11" builtinId="3"/>
    <cellStyle name="Comma 10" xfId="4" xr:uid="{9C5902CA-A622-4565-B181-42522AF1A1DB}"/>
    <cellStyle name="Comma 2" xfId="2" xr:uid="{9274EF50-BB56-4786-ADD7-33ABD1071FDB}"/>
    <cellStyle name="Comma 48" xfId="6" xr:uid="{061A8B0A-3661-44D2-AB1B-ECE88B807CB4}"/>
    <cellStyle name="Normal" xfId="0" builtinId="0"/>
    <cellStyle name="Normal 10" xfId="5" xr:uid="{B29493A2-B755-4C79-9637-B227F8FD6812}"/>
    <cellStyle name="Normal 2" xfId="1" xr:uid="{3F2D1164-4CA9-4E0A-B758-A212B41A190F}"/>
    <cellStyle name="Normal 2 2 2" xfId="7" xr:uid="{2E3E0876-7DFE-4C67-845A-75B4AFC7E613}"/>
    <cellStyle name="Normal 20" xfId="8" xr:uid="{1EC17E17-394D-4FC5-A56D-90589040DEE1}"/>
    <cellStyle name="Normal 4" xfId="3" xr:uid="{D7709C97-86D6-415A-862E-6F0359415AD1}"/>
    <cellStyle name="Normal 8 2 2 8" xfId="9" xr:uid="{9FDCB768-D7AD-43A1-B541-D74DADECE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TABORA\TV-KIS-V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enabel/RecoveredExternalLink1?E55C848A" TargetMode="External"/><Relationship Id="rId1" Type="http://schemas.openxmlformats.org/officeDocument/2006/relationships/externalLinkPath" Target="file:///\\E55C848A\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BUGURUNI%20CLINIC\TANESCO%20MIKOCHENI\MSOFFICE\EXCEL\TABORA\TV-KIS-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chqfs\users\Users\JULIAS\AppData\Local\Microsoft\Windows\Temporary%20Internet%20Files\Low\Content.IE5\SHMY3Y6B\BOQ%20FOR%20AFFORDABLE%20FOR%20%20IN%20TARIM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ATION-TOP-SHEET"/>
      <sheetName val="RETENTION and NOMINATED SC's"/>
      <sheetName val="GROSS VALUATION"/>
      <sheetName val="PRELIMS &amp; GENERAL SUMMARY ITEMS"/>
      <sheetName val="BUILDER'S WORK"/>
      <sheetName val="Sheet1"/>
      <sheetName val="RETENTION_and_NOMINATED_SC's"/>
      <sheetName val="GROSS_VALUATION"/>
      <sheetName val="PRELIMS_&amp;_GENERAL_SUMMARY_ITEMS"/>
      <sheetName val="BUILDER'S_WORK"/>
      <sheetName val="Workshop"/>
      <sheetName val="Pricing"/>
      <sheetName val="GSummary"/>
      <sheetName val="XWSummary"/>
      <sheetName val="1FoTPOfice"/>
      <sheetName val="03-Stairs"/>
      <sheetName val="06Roof"/>
      <sheetName val="13-AC Inst"/>
      <sheetName val="11 Electrical"/>
      <sheetName val="15-BWIC"/>
      <sheetName val="2Dispensry"/>
      <sheetName val="3Administration"/>
      <sheetName val="3APavilion"/>
      <sheetName val="4Library"/>
      <sheetName val="5,7,8Classroom"/>
      <sheetName val="6Toiletstaff"/>
      <sheetName val="9,KitchenDining"/>
      <sheetName val="10.Assembly"/>
      <sheetName val="11+12B&amp;G"/>
      <sheetName val="14Workshop"/>
      <sheetName val="15Animal"/>
      <sheetName val="16.ASkari"/>
      <sheetName val="20+21SSHouse"/>
      <sheetName val="25+26+27JSHouse"/>
      <sheetName val="XWorks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emp"/>
      <sheetName val="Lindi"/>
      <sheetName val="Pwani"/>
      <sheetName val="Manyara"/>
      <sheetName val="Dsm"/>
      <sheetName val="PC Sums Dsm "/>
      <sheetName val="SUM"/>
      <sheetName val="CALC-SUM"/>
      <sheetName val="Cert"/>
      <sheetName val="App-A"/>
      <sheetName val="LINDI (2)"/>
      <sheetName val="PWANI (2)"/>
      <sheetName val="MANYARA (2)"/>
      <sheetName val="DSM (2)"/>
      <sheetName val="Lindi Preliminary"/>
      <sheetName val="Manyara Preliminary"/>
      <sheetName val="Pwani Preliminary"/>
      <sheetName val="Dar es salaam  Preliminary "/>
      <sheetName val="Variations"/>
      <sheetName val="BUILDER'S WORK"/>
      <sheetName val="cover"/>
      <sheetName val="index"/>
      <sheetName val="Project Details"/>
      <sheetName val="General Notes"/>
      <sheetName val="tower gen sum "/>
      <sheetName val="Contract summary"/>
      <sheetName val="Client Supply summary"/>
      <sheetName val="variations "/>
      <sheetName val="anticipated var"/>
      <sheetName val="PC sums"/>
      <sheetName val="dayworks"/>
      <sheetName val="prov sums"/>
      <sheetName val="claims"/>
      <sheetName val="Payment Tracking"/>
      <sheetName val="RecoveredExternalLink1"/>
      <sheetName val="P &amp; Gs "/>
      <sheetName val="Block A"/>
      <sheetName val="Summary A"/>
      <sheetName val="Block B"/>
      <sheetName val="Summary B"/>
      <sheetName val="Block C"/>
      <sheetName val="Summary C"/>
      <sheetName val="Measured Work Summary"/>
      <sheetName val="Additional Works "/>
      <sheetName val="ADV Statment"/>
      <sheetName val="Certificate"/>
      <sheetName val="Rev. Val."/>
      <sheetName val="Previous Cert. Amount"/>
      <sheetName val="Client Supply Recovery"/>
      <sheetName val="Effected payment to suppliers"/>
      <sheetName val="Bill 4 Sect. 1 Storm"/>
      <sheetName val="Bill 4 Sect.2 96 CM tank"/>
      <sheetName val="Bill 4 Sect. 4 Pump house"/>
      <sheetName val="Bill 4 Sect. 5 Waste Disposal"/>
      <sheetName val="Bill 4 Sect. 6 Landscaping"/>
      <sheetName val="Bill 4 Sect. 7 Laundry"/>
      <sheetName val="Bill 4 Sect. 8 Ext. Electrical "/>
      <sheetName val="Bill 4 Sect. 9 Transformer base"/>
      <sheetName val="Bill 4 Sect. 10 Askari Hut"/>
      <sheetName val="Bill 4 Sect. 11 Boundary wall"/>
      <sheetName val="Bill 4 Sect. 12 Septic 2 wing"/>
      <sheetName val="Bill 4 Sect. 13 Septic 1 Wing"/>
      <sheetName val="Bill 4 Sect. 14 Soakpit 2Wings"/>
      <sheetName val="Bill 4 Sect. 15 Soakpit 1 Wing"/>
      <sheetName val="Bill 4 Summary"/>
      <sheetName val="PC &amp; PS"/>
    </sheetNames>
    <definedNames>
      <definedName name="_QTY1"/>
      <definedName name="DATA1_1"/>
      <definedName name="RATE1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ATION-TOP-SHEET"/>
      <sheetName val="RETENTION and NOMINATED SC's"/>
      <sheetName val="GROSS VALUATION"/>
      <sheetName val="PRELIMS &amp; GENERAL SUMMARY ITEMS"/>
      <sheetName val="BUILDER'S WORK"/>
      <sheetName val="Sheet1"/>
      <sheetName val="RETENTION_and_NOMINATED_SC's"/>
      <sheetName val="GROSS_VALUATION"/>
      <sheetName val="PRELIMS_&amp;_GENERAL_SUMMARY_ITEMS"/>
      <sheetName val="BUILDER'S_WORK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l 1-Preliminaries.."/>
      <sheetName val="BILL NR (2) SPECIFICATIONS"/>
      <sheetName val="Bill No. 3; 1BR and Lounge 4Nr"/>
      <sheetName val="Summary Bill No 3"/>
      <sheetName val="Bill 4 -SHOPS"/>
      <sheetName val="Bill 4 - SUMMARY"/>
      <sheetName val="Bill 5-NURSARY"/>
      <sheetName val="Bill 5-Summary"/>
      <sheetName val="Bill(6) External Works"/>
      <sheetName val="Bill(6) Summary"/>
      <sheetName val="Bill4;-2 BR semidetached"/>
      <sheetName val="Summary Bill 4"/>
      <sheetName val="Bill 5-3Bedroom "/>
      <sheetName val="Summary Bill 5"/>
      <sheetName val="BILL NR(04)PC&amp;PS "/>
      <sheetName val="BILL NR(05) DAY WORKS"/>
      <sheetName val=" BP LIST"/>
      <sheetName val="GENERAL SUMMARY"/>
      <sheetName val="Taking off sheet "/>
      <sheetName val="doors"/>
      <sheetName val="WINDOWS"/>
      <sheetName val="BUILDER'S 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5D1D-3C6F-4992-B6EE-561E77CEA79E}">
  <dimension ref="A1:O21"/>
  <sheetViews>
    <sheetView tabSelected="1" view="pageLayout" zoomScaleNormal="100" workbookViewId="0">
      <selection activeCell="E7" sqref="E7"/>
    </sheetView>
  </sheetViews>
  <sheetFormatPr defaultColWidth="8.85546875" defaultRowHeight="12"/>
  <cols>
    <col min="1" max="1" width="3.7109375" style="1" customWidth="1"/>
    <col min="2" max="2" width="36.28515625" style="1" customWidth="1"/>
    <col min="3" max="3" width="7.5703125" style="1" customWidth="1"/>
    <col min="4" max="4" width="7.140625" style="1" customWidth="1"/>
    <col min="5" max="5" width="8.7109375" style="1" bestFit="1" customWidth="1"/>
    <col min="6" max="6" width="8.7109375" style="7" customWidth="1"/>
    <col min="7" max="7" width="8.28515625" style="5" customWidth="1"/>
    <col min="8" max="8" width="6.140625" style="5" bestFit="1" customWidth="1"/>
    <col min="9" max="9" width="8.5703125" style="1" bestFit="1" customWidth="1"/>
    <col min="10" max="10" width="5.7109375" style="1" bestFit="1" customWidth="1"/>
    <col min="11" max="12" width="6" style="1" bestFit="1" customWidth="1"/>
    <col min="13" max="13" width="8" style="1" bestFit="1" customWidth="1"/>
    <col min="14" max="14" width="7.28515625" style="1" bestFit="1" customWidth="1"/>
    <col min="15" max="15" width="6.5703125" style="1" bestFit="1" customWidth="1"/>
    <col min="16" max="16384" width="8.85546875" style="1"/>
  </cols>
  <sheetData>
    <row r="1" spans="1: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4.45" customHeight="1">
      <c r="A2" s="60" t="s">
        <v>1</v>
      </c>
      <c r="B2" s="60" t="s">
        <v>2</v>
      </c>
      <c r="C2" s="60" t="s">
        <v>3</v>
      </c>
      <c r="D2" s="60" t="s">
        <v>4</v>
      </c>
      <c r="E2" s="62" t="s">
        <v>5</v>
      </c>
      <c r="F2" s="64" t="s">
        <v>6</v>
      </c>
      <c r="G2" s="66" t="s">
        <v>7</v>
      </c>
      <c r="H2" s="66"/>
      <c r="I2" s="66"/>
      <c r="J2" s="66"/>
      <c r="K2" s="66"/>
      <c r="L2" s="66"/>
      <c r="M2" s="66"/>
      <c r="N2" s="66"/>
      <c r="O2" s="66"/>
    </row>
    <row r="3" spans="1:15" ht="24">
      <c r="A3" s="61"/>
      <c r="B3" s="61"/>
      <c r="C3" s="61"/>
      <c r="D3" s="61"/>
      <c r="E3" s="63"/>
      <c r="F3" s="65"/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pans="1:15" ht="36">
      <c r="A4" s="36">
        <v>1</v>
      </c>
      <c r="B4" s="32" t="s">
        <v>17</v>
      </c>
      <c r="C4" s="50" t="s">
        <v>18</v>
      </c>
      <c r="D4" s="38">
        <f>G4+H4+I4+J4+K4+L4+M4+N4+O4</f>
        <v>77</v>
      </c>
      <c r="E4" s="39"/>
      <c r="F4" s="40">
        <f>D4*E4</f>
        <v>0</v>
      </c>
      <c r="G4" s="41">
        <v>14</v>
      </c>
      <c r="H4" s="41">
        <v>14</v>
      </c>
      <c r="I4" s="41">
        <v>14</v>
      </c>
      <c r="J4" s="41">
        <v>14</v>
      </c>
      <c r="K4" s="41">
        <v>14</v>
      </c>
      <c r="L4" s="42"/>
      <c r="M4" s="42"/>
      <c r="N4" s="42"/>
      <c r="O4" s="42">
        <v>7</v>
      </c>
    </row>
    <row r="5" spans="1:15" ht="60">
      <c r="A5" s="37">
        <v>2</v>
      </c>
      <c r="B5" s="33" t="s">
        <v>19</v>
      </c>
      <c r="C5" s="51" t="s">
        <v>20</v>
      </c>
      <c r="D5" s="38">
        <f t="shared" ref="D5:D7" si="0">G5+H5+I5+J5+K5+L5+M5+N5+O5</f>
        <v>53200</v>
      </c>
      <c r="E5" s="43"/>
      <c r="F5" s="40">
        <f t="shared" ref="F5:F7" si="1">D5*E5</f>
        <v>0</v>
      </c>
      <c r="G5" s="44">
        <v>8500</v>
      </c>
      <c r="H5" s="44">
        <v>8500</v>
      </c>
      <c r="I5" s="44">
        <v>8500</v>
      </c>
      <c r="J5" s="44">
        <v>8500</v>
      </c>
      <c r="K5" s="44">
        <v>8500</v>
      </c>
      <c r="L5" s="42"/>
      <c r="M5" s="45">
        <v>700</v>
      </c>
      <c r="N5" s="45"/>
      <c r="O5" s="45">
        <v>10000</v>
      </c>
    </row>
    <row r="6" spans="1:15" ht="25.5" customHeight="1">
      <c r="A6" s="54">
        <v>3</v>
      </c>
      <c r="B6" s="34" t="s">
        <v>21</v>
      </c>
      <c r="C6" s="52" t="s">
        <v>18</v>
      </c>
      <c r="D6" s="55">
        <f t="shared" si="0"/>
        <v>70</v>
      </c>
      <c r="E6" s="46"/>
      <c r="F6" s="40">
        <f t="shared" si="1"/>
        <v>0</v>
      </c>
      <c r="G6" s="47">
        <v>12</v>
      </c>
      <c r="H6" s="47">
        <v>12</v>
      </c>
      <c r="I6" s="47">
        <v>12</v>
      </c>
      <c r="J6" s="47">
        <v>12</v>
      </c>
      <c r="K6" s="47">
        <v>12</v>
      </c>
      <c r="L6" s="48"/>
      <c r="M6" s="48">
        <v>5</v>
      </c>
      <c r="N6" s="48"/>
      <c r="O6" s="48">
        <v>5</v>
      </c>
    </row>
    <row r="7" spans="1:15" ht="24">
      <c r="A7" s="56">
        <v>4</v>
      </c>
      <c r="B7" s="35" t="s">
        <v>22</v>
      </c>
      <c r="C7" s="53" t="s">
        <v>23</v>
      </c>
      <c r="D7" s="57">
        <f t="shared" si="0"/>
        <v>25</v>
      </c>
      <c r="E7" s="40"/>
      <c r="F7" s="40">
        <f t="shared" si="1"/>
        <v>0</v>
      </c>
      <c r="G7" s="49">
        <v>4</v>
      </c>
      <c r="H7" s="49">
        <v>4</v>
      </c>
      <c r="I7" s="49">
        <v>4</v>
      </c>
      <c r="J7" s="49">
        <v>4</v>
      </c>
      <c r="K7" s="49">
        <v>4</v>
      </c>
      <c r="L7" s="42"/>
      <c r="M7" s="42"/>
      <c r="N7" s="42"/>
      <c r="O7" s="42">
        <v>5</v>
      </c>
    </row>
    <row r="8" spans="1:15">
      <c r="A8" s="2"/>
      <c r="B8" s="3" t="s">
        <v>24</v>
      </c>
      <c r="C8" s="3"/>
      <c r="D8" s="3"/>
      <c r="E8" s="3"/>
      <c r="F8" s="4">
        <f>SUM(F4:F7)</f>
        <v>0</v>
      </c>
    </row>
    <row r="10" spans="1:15" ht="24">
      <c r="A10" s="9"/>
      <c r="B10" s="10" t="s">
        <v>25</v>
      </c>
      <c r="C10" s="11" t="s">
        <v>26</v>
      </c>
      <c r="D10" s="12"/>
      <c r="F10" s="6"/>
    </row>
    <row r="11" spans="1:15">
      <c r="A11" s="13">
        <v>1</v>
      </c>
      <c r="B11" s="14" t="s">
        <v>27</v>
      </c>
      <c r="C11" s="15">
        <v>35</v>
      </c>
      <c r="D11" s="16" t="s">
        <v>28</v>
      </c>
      <c r="F11" s="6"/>
      <c r="I11" s="28"/>
    </row>
    <row r="12" spans="1:15">
      <c r="A12" s="17">
        <v>2</v>
      </c>
      <c r="B12" s="18" t="s">
        <v>29</v>
      </c>
      <c r="C12" s="19">
        <v>40</v>
      </c>
      <c r="D12" s="16" t="s">
        <v>28</v>
      </c>
      <c r="F12" s="6"/>
      <c r="I12" s="29"/>
    </row>
    <row r="13" spans="1:15">
      <c r="A13" s="17">
        <v>3</v>
      </c>
      <c r="B13" s="18" t="s">
        <v>30</v>
      </c>
      <c r="C13" s="19">
        <v>55</v>
      </c>
      <c r="D13" s="16" t="s">
        <v>28</v>
      </c>
      <c r="F13" s="6"/>
      <c r="I13" s="30"/>
    </row>
    <row r="14" spans="1:15">
      <c r="A14" s="17">
        <v>4</v>
      </c>
      <c r="B14" s="18" t="s">
        <v>31</v>
      </c>
      <c r="C14" s="19">
        <v>70</v>
      </c>
      <c r="D14" s="16" t="s">
        <v>28</v>
      </c>
      <c r="F14" s="6"/>
      <c r="I14" s="31"/>
    </row>
    <row r="15" spans="1:15">
      <c r="A15" s="17">
        <v>5</v>
      </c>
      <c r="B15" s="20" t="s">
        <v>32</v>
      </c>
      <c r="C15" s="21">
        <v>60</v>
      </c>
      <c r="D15" s="16" t="s">
        <v>28</v>
      </c>
      <c r="F15" s="6"/>
    </row>
    <row r="16" spans="1:15">
      <c r="A16" s="17">
        <v>6</v>
      </c>
      <c r="B16" s="22" t="s">
        <v>13</v>
      </c>
      <c r="C16" s="23">
        <v>13</v>
      </c>
      <c r="D16" s="16" t="s">
        <v>33</v>
      </c>
      <c r="F16" s="6"/>
    </row>
    <row r="17" spans="1:6">
      <c r="A17" s="17">
        <v>7</v>
      </c>
      <c r="B17" s="22" t="s">
        <v>14</v>
      </c>
      <c r="C17" s="23">
        <v>15</v>
      </c>
      <c r="D17" s="16" t="s">
        <v>33</v>
      </c>
      <c r="F17" s="6"/>
    </row>
    <row r="18" spans="1:6">
      <c r="A18" s="17">
        <v>8</v>
      </c>
      <c r="B18" s="22" t="s">
        <v>15</v>
      </c>
      <c r="C18" s="23">
        <v>2</v>
      </c>
      <c r="D18" s="16" t="s">
        <v>34</v>
      </c>
      <c r="F18" s="6"/>
    </row>
    <row r="19" spans="1:6">
      <c r="A19" s="24">
        <v>9</v>
      </c>
      <c r="B19" s="25" t="s">
        <v>16</v>
      </c>
      <c r="C19" s="26">
        <v>3</v>
      </c>
      <c r="D19" s="27" t="s">
        <v>35</v>
      </c>
      <c r="E19" s="6"/>
      <c r="F19" s="6"/>
    </row>
    <row r="21" spans="1:6">
      <c r="B21" s="58"/>
    </row>
  </sheetData>
  <mergeCells count="8">
    <mergeCell ref="A1:O1"/>
    <mergeCell ref="A2:A3"/>
    <mergeCell ref="B2:B3"/>
    <mergeCell ref="C2:C3"/>
    <mergeCell ref="D2:D3"/>
    <mergeCell ref="E2:E3"/>
    <mergeCell ref="F2:F3"/>
    <mergeCell ref="G2:O2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C0AD85A285FA8C4A8793D430BCEDAA0A" ma:contentTypeVersion="36" ma:contentTypeDescription="" ma:contentTypeScope="" ma:versionID="b53c04f3480892c0778e5a38d6d6e088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3022d1cc-9911-4d86-8921-f1af51355b6a" xmlns:ns4="508ba6eb-9e09-4fd5-92f2-2d9921329f2d" xmlns:ns5="85bf591c-2bb1-407e-a5a8-c84973aac0eb" targetNamespace="http://schemas.microsoft.com/office/2006/metadata/properties" ma:root="true" ma:fieldsID="7b5682a17d769a0ab58bb9ea40972885" ns1:_="" ns2:_="" ns3:_="" ns4:_="" ns5:_="">
    <xsd:import namespace="http://schemas.microsoft.com/sharepoint/v3"/>
    <xsd:import namespace="14a9c00f-d9e3-4eb9-aad3-f69239d17d9c"/>
    <xsd:import namespace="3022d1cc-9911-4d86-8921-f1af51355b6a"/>
    <xsd:import namespace="508ba6eb-9e09-4fd5-92f2-2d9921329f2d"/>
    <xsd:import namespace="85bf591c-2bb1-407e-a5a8-c84973aac0eb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4:_dlc_DocIdPersistId" minOccurs="0"/>
                <xsd:element ref="ns4:_dlc_DocId" minOccurs="0"/>
                <xsd:element ref="ns4:_dlc_DocIdUrl" minOccurs="0"/>
                <xsd:element ref="ns3:SharedWithUsers" minOccurs="0"/>
                <xsd:element ref="ns3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3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TZA|dfb3e6fb-85a6-48a3-80f6-c11ba0fe6160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2d1cc-9911-4d86-8921-f1af51355b6a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03c943f6-feb1-4864-8ef7-3367d7534576}" ma:internalName="TaxCatchAll" ma:showField="CatchAllData" ma:web="3022d1cc-9911-4d86-8921-f1af51355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3c943f6-feb1-4864-8ef7-3367d7534576}" ma:internalName="TaxCatchAllLabel" ma:readOnly="true" ma:showField="CatchAllDataLabel" ma:web="3022d1cc-9911-4d86-8921-f1af51355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f591c-2bb1-407e-a5a8-c84973aac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3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TZAENABEL-129756839-125636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TZA</TermName>
          <TermId xmlns="http://schemas.microsoft.com/office/infopath/2007/PartnerControls">dfb3e6fb-85a6-48a3-80f6-c11ba0fe6160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_ip_UnifiedCompliancePolicyUIAction xmlns="http://schemas.microsoft.com/sharepoint/v3" xsi:nil="true"/>
    <_dlc_DocIdUrl xmlns="508ba6eb-9e09-4fd5-92f2-2d9921329f2d">
      <Url>https://enabelbe.sharepoint.com/sites/TZA/_layouts/15/DocIdRedir.aspx?ID=TZAENABEL-129756839-125636</Url>
      <Description>TZAENABEL-129756839-125636</Description>
    </_dlc_DocIdUrl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TaxCatchAll xmlns="3022d1cc-9911-4d86-8921-f1af51355b6a">
      <Value>97</Value>
      <Value>3</Value>
      <Value>695</Value>
      <Value>1</Value>
    </TaxCatchAll>
    <lcf76f155ced4ddcb4097134ff3c332f xmlns="85bf591c-2bb1-407e-a5a8-c84973aac0eb">
      <Terms xmlns="http://schemas.microsoft.com/office/infopath/2007/PartnerControls"/>
    </lcf76f155ced4ddcb4097134ff3c332f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TZA22003</TermName>
          <TermId xmlns="http://schemas.microsoft.com/office/infopath/2007/PartnerControls">b9b7ad52-de2d-4ba5-b069-0a68d8cec3ed</TermId>
        </TermInfo>
      </Terms>
    </e2b781e9cad840cd89b90f5a7e989839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TZA22003-10637</TermName>
          <TermId xmlns="http://schemas.microsoft.com/office/infopath/2007/PartnerControls">3646a8a9-862d-4f5b-84f8-09577dbc5fca</TermId>
        </TermInfo>
      </Terms>
    </l9d65098618b4a8fbbe87718e7187e6b>
  </documentManagement>
</p:properties>
</file>

<file path=customXml/itemProps1.xml><?xml version="1.0" encoding="utf-8"?>
<ds:datastoreItem xmlns:ds="http://schemas.openxmlformats.org/officeDocument/2006/customXml" ds:itemID="{206F70EB-1B54-4B6C-B7D3-36894B670F84}"/>
</file>

<file path=customXml/itemProps2.xml><?xml version="1.0" encoding="utf-8"?>
<ds:datastoreItem xmlns:ds="http://schemas.openxmlformats.org/officeDocument/2006/customXml" ds:itemID="{D7DDA7D1-47F1-4230-8C1A-75FCFD1397D8}"/>
</file>

<file path=customXml/itemProps3.xml><?xml version="1.0" encoding="utf-8"?>
<ds:datastoreItem xmlns:ds="http://schemas.openxmlformats.org/officeDocument/2006/customXml" ds:itemID="{1EA55CA2-B186-4143-A36B-DAB6CFBA031D}"/>
</file>

<file path=customXml/itemProps4.xml><?xml version="1.0" encoding="utf-8"?>
<ds:datastoreItem xmlns:ds="http://schemas.openxmlformats.org/officeDocument/2006/customXml" ds:itemID="{753F8A5A-3B96-40EE-893A-EE82B850E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MGENI, Alern</dc:creator>
  <cp:keywords/>
  <dc:description/>
  <cp:lastModifiedBy>MGENI, Alern</cp:lastModifiedBy>
  <cp:revision/>
  <dcterms:created xsi:type="dcterms:W3CDTF">2025-08-01T06:26:51Z</dcterms:created>
  <dcterms:modified xsi:type="dcterms:W3CDTF">2026-04-03T13:16:23Z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0x0101002C34C447E6454A40A553EE97A6C4718600C0AD85A285FA8C4A8793D430BCEDAA0A</vt:lpwstr>
  </property>
  <property fmtid="{D5CDD505-2E9C-101B-9397-08002B2CF9AE}" pid="3" name="Document_Language">
    <vt:lpwstr>3</vt:lpwstr>
  </property>
  <property fmtid="{D5CDD505-2E9C-101B-9397-08002B2CF9AE}" pid="4" name="Country">
    <vt:lpwstr>1;#TZA|dfb3e6fb-85a6-48a3-80f6-c11ba0fe6160</vt:lpwstr>
  </property>
  <property fmtid="{D5CDD505-2E9C-101B-9397-08002B2CF9AE}" pid="5" name="_dlc_DocIdItemGuid">
    <vt:lpwstr>1539e1d7-d0f0-4cb1-9c83-b0fa850aef22</vt:lpwstr>
  </property>
  <property fmtid="{D5CDD505-2E9C-101B-9397-08002B2CF9AE}" pid="6" name="Contract_reference">
    <vt:lpwstr>695</vt:lpwstr>
  </property>
  <property fmtid="{D5CDD505-2E9C-101B-9397-08002B2CF9AE}" pid="7" name="Project_code">
    <vt:lpwstr>97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False</vt:lpwstr>
  </property>
  <property fmtid="{D5CDD505-2E9C-101B-9397-08002B2CF9AE}" pid="12" name="e2b781e9cad840cd89b90f5a7e989839">
    <vt:lpwstr>TZA22003|b9b7ad52-de2d-4ba5-b069-0a68d8cec3ed</vt:lpwstr>
  </property>
  <property fmtid="{D5CDD505-2E9C-101B-9397-08002B2CF9AE}" pid="13" name="l9d65098618b4a8fbbe87718e7187e6b">
    <vt:lpwstr>TZA22003-10507|8bae3e50-34d8-4748-8db4-b9b4e7592261</vt:lpwstr>
  </property>
</Properties>
</file>