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FA23001_LASSO_WASH/BFA23001-10096 Réhabilitation de points d'eau/2_CSC/"/>
    </mc:Choice>
  </mc:AlternateContent>
  <xr:revisionPtr revIDLastSave="39" documentId="8_{FA8AEF2C-A9EE-4287-B395-B02663551AB7}" xr6:coauthVersionLast="47" xr6:coauthVersionMax="47" xr10:uidLastSave="{F4C4B867-B33E-4DDE-A63F-B8D5AB745DFC}"/>
  <bookViews>
    <workbookView xWindow="-108" yWindow="-108" windowWidth="23256" windowHeight="12456" activeTab="1" xr2:uid="{5F898BF0-B4E9-4B0B-9EF4-0233A9377988}"/>
  </bookViews>
  <sheets>
    <sheet name="LOT1" sheetId="3" r:id="rId1"/>
    <sheet name="LOT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4" l="1"/>
  <c r="F11" i="4"/>
  <c r="F10" i="4"/>
  <c r="F9" i="4"/>
  <c r="F8" i="4"/>
  <c r="F6" i="4"/>
  <c r="F7" i="4"/>
  <c r="F4" i="4"/>
  <c r="F3" i="4"/>
  <c r="F12" i="3"/>
  <c r="F11" i="3"/>
  <c r="F10" i="3"/>
  <c r="F9" i="3"/>
  <c r="F8" i="3"/>
  <c r="F7" i="3"/>
  <c r="F6" i="3"/>
  <c r="F4" i="3"/>
  <c r="F3" i="3"/>
</calcChain>
</file>

<file path=xl/sharedStrings.xml><?xml version="1.0" encoding="utf-8"?>
<sst xmlns="http://schemas.openxmlformats.org/spreadsheetml/2006/main" count="56" uniqueCount="20">
  <si>
    <t>N°</t>
  </si>
  <si>
    <t>Désignation</t>
  </si>
  <si>
    <t>Unité</t>
  </si>
  <si>
    <t>Quantité</t>
  </si>
  <si>
    <t xml:space="preserve"> Prix unitaire (FCFA) </t>
  </si>
  <si>
    <t xml:space="preserve"> Prix total HT (FCFA) </t>
  </si>
  <si>
    <t>U</t>
  </si>
  <si>
    <t>Renforcement margelle/superstructure</t>
  </si>
  <si>
    <t>Fourniture et pose d’une nouvelle pompe avec colonne d’exhaure en matériaux inoxydables</t>
  </si>
  <si>
    <t>Formation et équipement des Artisans Réparateurs</t>
  </si>
  <si>
    <t>Diagnostic de forages équipés de PMH en panne en collaboration avec les artisans reparateurs locaux (démontage, diagnostic et montage)</t>
  </si>
  <si>
    <t>Soufflage/développement jusqu'à l'obtention d'une eau clair par le système air-lift (minimum 4 heures)</t>
  </si>
  <si>
    <t xml:space="preserve">Analyse complète des échantillons d'eau (physico-chimiques et bactériologiques y compris les métaux lourds (arsenic, plomb …etc.) dans un laboratoire reconnu par le ministère de la santé </t>
  </si>
  <si>
    <t>Désinfection des forages au chlore</t>
  </si>
  <si>
    <t xml:space="preserve">TOTAL </t>
  </si>
  <si>
    <t>Fourniture de pièces de rechange pour la réparation des PMH à travers les Artisans réparateurs</t>
  </si>
  <si>
    <t>Essais de debits selon la methode CIEH</t>
  </si>
  <si>
    <t>PM</t>
  </si>
  <si>
    <t>Lot 1 : Travaux de réhabilitation de 16 forages équipés de PMH dans la commune de Douroula</t>
  </si>
  <si>
    <t>Lot 2 :Travaux de réhabilitation de 14 forages équipés de PMH dans les communes de Tchériba et Ouarkoye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</si>
</sst>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164" fontId="4" fillId="0" borderId="0" xfId="1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164" fontId="5" fillId="0" borderId="1" xfId="1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C41FF-9B74-4FF1-A64E-156A75541A57}">
  <dimension ref="A1:H12"/>
  <sheetViews>
    <sheetView zoomScale="130" zoomScaleNormal="130" workbookViewId="0">
      <selection activeCell="F13" sqref="F13"/>
    </sheetView>
  </sheetViews>
  <sheetFormatPr baseColWidth="10" defaultColWidth="10.88671875" defaultRowHeight="34.950000000000003" customHeight="1" x14ac:dyDescent="0.25"/>
  <cols>
    <col min="1" max="1" width="6.21875" style="1" customWidth="1"/>
    <col min="2" max="2" width="36.21875" style="1" customWidth="1"/>
    <col min="3" max="3" width="10.5546875" style="1" customWidth="1"/>
    <col min="4" max="4" width="14.33203125" style="1" customWidth="1"/>
    <col min="5" max="5" width="16.88671875" style="1" customWidth="1"/>
    <col min="6" max="6" width="17.109375" style="2" customWidth="1"/>
    <col min="7" max="16384" width="10.88671875" style="1"/>
  </cols>
  <sheetData>
    <row r="1" spans="1:8" ht="52.2" customHeight="1" x14ac:dyDescent="0.25">
      <c r="A1" s="14" t="s">
        <v>18</v>
      </c>
      <c r="B1" s="14"/>
      <c r="C1" s="14"/>
      <c r="D1" s="14"/>
      <c r="E1" s="14"/>
      <c r="F1" s="14"/>
    </row>
    <row r="2" spans="1:8" ht="34.950000000000003" customHeight="1" x14ac:dyDescent="0.25">
      <c r="A2" s="7" t="s">
        <v>0</v>
      </c>
      <c r="B2" s="7" t="s">
        <v>1</v>
      </c>
      <c r="C2" s="7" t="s">
        <v>2</v>
      </c>
      <c r="D2" s="6" t="s">
        <v>3</v>
      </c>
      <c r="E2" s="6" t="s">
        <v>4</v>
      </c>
      <c r="F2" s="8" t="s">
        <v>5</v>
      </c>
      <c r="H2" s="3"/>
    </row>
    <row r="3" spans="1:8" ht="79.05" customHeight="1" x14ac:dyDescent="0.25">
      <c r="A3" s="9">
        <v>1</v>
      </c>
      <c r="B3" s="16" t="s">
        <v>10</v>
      </c>
      <c r="C3" s="9" t="s">
        <v>6</v>
      </c>
      <c r="D3" s="9">
        <v>16</v>
      </c>
      <c r="E3" s="11"/>
      <c r="F3" s="12">
        <f>+D3*E3</f>
        <v>0</v>
      </c>
    </row>
    <row r="4" spans="1:8" ht="54" customHeight="1" x14ac:dyDescent="0.25">
      <c r="A4" s="9">
        <v>2</v>
      </c>
      <c r="B4" s="16" t="s">
        <v>11</v>
      </c>
      <c r="C4" s="9" t="s">
        <v>6</v>
      </c>
      <c r="D4" s="9">
        <v>16</v>
      </c>
      <c r="E4" s="11"/>
      <c r="F4" s="12">
        <f>+D4*E4</f>
        <v>0</v>
      </c>
    </row>
    <row r="5" spans="1:8" ht="54" customHeight="1" x14ac:dyDescent="0.25">
      <c r="A5" s="9"/>
      <c r="B5" s="10" t="s">
        <v>16</v>
      </c>
      <c r="C5" s="9" t="s">
        <v>6</v>
      </c>
      <c r="D5" s="9">
        <v>16</v>
      </c>
      <c r="E5" s="11" t="s">
        <v>17</v>
      </c>
      <c r="F5" s="12" t="s">
        <v>17</v>
      </c>
    </row>
    <row r="6" spans="1:8" ht="92.4" customHeight="1" x14ac:dyDescent="0.25">
      <c r="A6" s="9">
        <v>3</v>
      </c>
      <c r="B6" s="16" t="s">
        <v>12</v>
      </c>
      <c r="C6" s="9" t="s">
        <v>6</v>
      </c>
      <c r="D6" s="9">
        <v>16</v>
      </c>
      <c r="E6" s="11"/>
      <c r="F6" s="12">
        <f>D6*E6</f>
        <v>0</v>
      </c>
    </row>
    <row r="7" spans="1:8" ht="34.950000000000003" customHeight="1" x14ac:dyDescent="0.25">
      <c r="A7" s="9">
        <v>4</v>
      </c>
      <c r="B7" s="10" t="s">
        <v>7</v>
      </c>
      <c r="C7" s="9" t="s">
        <v>6</v>
      </c>
      <c r="D7" s="9">
        <v>16</v>
      </c>
      <c r="E7" s="11"/>
      <c r="F7" s="12">
        <f>D7*E7</f>
        <v>0</v>
      </c>
    </row>
    <row r="8" spans="1:8" ht="55.5" customHeight="1" x14ac:dyDescent="0.25">
      <c r="A8" s="9">
        <v>5</v>
      </c>
      <c r="B8" s="16" t="s">
        <v>8</v>
      </c>
      <c r="C8" s="9" t="s">
        <v>6</v>
      </c>
      <c r="D8" s="9">
        <v>16</v>
      </c>
      <c r="E8" s="11"/>
      <c r="F8" s="12">
        <f>D8*E8</f>
        <v>0</v>
      </c>
    </row>
    <row r="9" spans="1:8" ht="55.5" customHeight="1" x14ac:dyDescent="0.25">
      <c r="A9" s="9">
        <v>6</v>
      </c>
      <c r="B9" s="10" t="s">
        <v>15</v>
      </c>
      <c r="C9" s="9" t="s">
        <v>6</v>
      </c>
      <c r="D9" s="9">
        <v>16</v>
      </c>
      <c r="E9" s="11"/>
      <c r="F9" s="12">
        <f>D9*E9</f>
        <v>0</v>
      </c>
    </row>
    <row r="10" spans="1:8" ht="55.5" customHeight="1" x14ac:dyDescent="0.25">
      <c r="A10" s="9">
        <v>7</v>
      </c>
      <c r="B10" s="10" t="s">
        <v>13</v>
      </c>
      <c r="C10" s="9" t="s">
        <v>6</v>
      </c>
      <c r="D10" s="9">
        <v>16</v>
      </c>
      <c r="E10" s="11"/>
      <c r="F10" s="12">
        <f>D10*E10</f>
        <v>0</v>
      </c>
    </row>
    <row r="11" spans="1:8" ht="34.950000000000003" customHeight="1" x14ac:dyDescent="0.25">
      <c r="A11" s="9">
        <v>8</v>
      </c>
      <c r="B11" s="9" t="s">
        <v>9</v>
      </c>
      <c r="C11" s="9" t="s">
        <v>6</v>
      </c>
      <c r="D11" s="9">
        <v>5</v>
      </c>
      <c r="E11" s="11"/>
      <c r="F11" s="12">
        <f>D11*E11</f>
        <v>0</v>
      </c>
    </row>
    <row r="12" spans="1:8" ht="34.950000000000003" customHeight="1" x14ac:dyDescent="0.3">
      <c r="A12" s="17" t="s">
        <v>14</v>
      </c>
      <c r="B12" s="17"/>
      <c r="C12" s="4"/>
      <c r="D12" s="4"/>
      <c r="E12" s="4"/>
      <c r="F12" s="5">
        <f>SUM(F3:F11)</f>
        <v>0</v>
      </c>
      <c r="G12" s="13"/>
    </row>
  </sheetData>
  <mergeCells count="2">
    <mergeCell ref="A1:F1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17823-7EE9-4B88-9D9F-227D33365780}">
  <dimension ref="A1:H12"/>
  <sheetViews>
    <sheetView tabSelected="1" zoomScale="130" zoomScaleNormal="130" workbookViewId="0">
      <selection activeCell="F13" sqref="F13"/>
    </sheetView>
  </sheetViews>
  <sheetFormatPr baseColWidth="10" defaultColWidth="10.88671875" defaultRowHeight="34.950000000000003" customHeight="1" x14ac:dyDescent="0.25"/>
  <cols>
    <col min="1" max="1" width="6.21875" style="1" customWidth="1"/>
    <col min="2" max="2" width="40.6640625" style="1" customWidth="1"/>
    <col min="3" max="3" width="10.33203125" style="1" customWidth="1"/>
    <col min="4" max="4" width="12.6640625" style="1" customWidth="1"/>
    <col min="5" max="5" width="17.88671875" style="1" customWidth="1"/>
    <col min="6" max="6" width="20.21875" style="2" customWidth="1"/>
    <col min="7" max="16384" width="10.88671875" style="1"/>
  </cols>
  <sheetData>
    <row r="1" spans="1:8" ht="52.2" customHeight="1" x14ac:dyDescent="0.25">
      <c r="A1" s="14" t="s">
        <v>19</v>
      </c>
      <c r="B1" s="14"/>
      <c r="C1" s="14"/>
      <c r="D1" s="14"/>
      <c r="E1" s="14"/>
      <c r="F1" s="14"/>
    </row>
    <row r="2" spans="1:8" ht="34.950000000000003" customHeight="1" x14ac:dyDescent="0.25">
      <c r="A2" s="7" t="s">
        <v>0</v>
      </c>
      <c r="B2" s="7" t="s">
        <v>1</v>
      </c>
      <c r="C2" s="7" t="s">
        <v>2</v>
      </c>
      <c r="D2" s="6" t="s">
        <v>3</v>
      </c>
      <c r="E2" s="6" t="s">
        <v>4</v>
      </c>
      <c r="F2" s="8" t="s">
        <v>5</v>
      </c>
      <c r="H2" s="3"/>
    </row>
    <row r="3" spans="1:8" ht="79.05" customHeight="1" x14ac:dyDescent="0.25">
      <c r="A3" s="9">
        <v>1</v>
      </c>
      <c r="B3" s="16" t="s">
        <v>10</v>
      </c>
      <c r="C3" s="9" t="s">
        <v>6</v>
      </c>
      <c r="D3" s="9">
        <v>14</v>
      </c>
      <c r="E3" s="11"/>
      <c r="F3" s="12">
        <f>+D3*E3</f>
        <v>0</v>
      </c>
    </row>
    <row r="4" spans="1:8" ht="54" customHeight="1" x14ac:dyDescent="0.25">
      <c r="A4" s="9">
        <v>2</v>
      </c>
      <c r="B4" s="16" t="s">
        <v>11</v>
      </c>
      <c r="C4" s="9" t="s">
        <v>6</v>
      </c>
      <c r="D4" s="9">
        <v>14</v>
      </c>
      <c r="E4" s="11"/>
      <c r="F4" s="12">
        <f>+D4*E4</f>
        <v>0</v>
      </c>
    </row>
    <row r="5" spans="1:8" ht="54" customHeight="1" x14ac:dyDescent="0.25">
      <c r="A5" s="9"/>
      <c r="B5" s="16" t="s">
        <v>16</v>
      </c>
      <c r="C5" s="9" t="s">
        <v>6</v>
      </c>
      <c r="D5" s="9">
        <v>14</v>
      </c>
      <c r="E5" s="11" t="s">
        <v>17</v>
      </c>
      <c r="F5" s="12" t="s">
        <v>17</v>
      </c>
    </row>
    <row r="6" spans="1:8" ht="81" customHeight="1" x14ac:dyDescent="0.25">
      <c r="A6" s="9">
        <v>3</v>
      </c>
      <c r="B6" s="16" t="s">
        <v>12</v>
      </c>
      <c r="C6" s="9" t="s">
        <v>6</v>
      </c>
      <c r="D6" s="9">
        <v>14</v>
      </c>
      <c r="E6" s="11"/>
      <c r="F6" s="12">
        <f>D6*E6</f>
        <v>0</v>
      </c>
    </row>
    <row r="7" spans="1:8" ht="34.950000000000003" customHeight="1" x14ac:dyDescent="0.25">
      <c r="A7" s="9">
        <v>4</v>
      </c>
      <c r="B7" s="16" t="s">
        <v>7</v>
      </c>
      <c r="C7" s="9" t="s">
        <v>6</v>
      </c>
      <c r="D7" s="9">
        <v>14</v>
      </c>
      <c r="E7" s="11"/>
      <c r="F7" s="12">
        <f>D7*E7</f>
        <v>0</v>
      </c>
    </row>
    <row r="8" spans="1:8" ht="55.5" customHeight="1" x14ac:dyDescent="0.25">
      <c r="A8" s="9">
        <v>5</v>
      </c>
      <c r="B8" s="16" t="s">
        <v>8</v>
      </c>
      <c r="C8" s="9" t="s">
        <v>6</v>
      </c>
      <c r="D8" s="9">
        <v>14</v>
      </c>
      <c r="E8" s="11"/>
      <c r="F8" s="12">
        <f>D8*E8</f>
        <v>0</v>
      </c>
    </row>
    <row r="9" spans="1:8" ht="55.5" customHeight="1" x14ac:dyDescent="0.25">
      <c r="A9" s="9">
        <v>6</v>
      </c>
      <c r="B9" s="16" t="s">
        <v>15</v>
      </c>
      <c r="C9" s="9" t="s">
        <v>6</v>
      </c>
      <c r="D9" s="9">
        <v>14</v>
      </c>
      <c r="E9" s="11"/>
      <c r="F9" s="12">
        <f>D9*E9</f>
        <v>0</v>
      </c>
    </row>
    <row r="10" spans="1:8" ht="55.5" customHeight="1" x14ac:dyDescent="0.25">
      <c r="A10" s="9">
        <v>7</v>
      </c>
      <c r="B10" s="16" t="s">
        <v>13</v>
      </c>
      <c r="C10" s="9" t="s">
        <v>6</v>
      </c>
      <c r="D10" s="9">
        <v>14</v>
      </c>
      <c r="E10" s="11"/>
      <c r="F10" s="12">
        <f>D10*E10</f>
        <v>0</v>
      </c>
    </row>
    <row r="11" spans="1:8" ht="34.950000000000003" customHeight="1" x14ac:dyDescent="0.25">
      <c r="A11" s="9">
        <v>8</v>
      </c>
      <c r="B11" s="16" t="s">
        <v>9</v>
      </c>
      <c r="C11" s="9" t="s">
        <v>6</v>
      </c>
      <c r="D11" s="9">
        <v>5</v>
      </c>
      <c r="E11" s="11"/>
      <c r="F11" s="12">
        <f>D11*E11</f>
        <v>0</v>
      </c>
    </row>
    <row r="12" spans="1:8" ht="34.950000000000003" customHeight="1" x14ac:dyDescent="0.3">
      <c r="A12" s="15" t="s">
        <v>14</v>
      </c>
      <c r="B12" s="15"/>
      <c r="C12" s="4"/>
      <c r="D12" s="4"/>
      <c r="E12" s="4"/>
      <c r="F12" s="5">
        <f>SUM(F3:F11)</f>
        <v>0</v>
      </c>
      <c r="G12" s="13"/>
    </row>
  </sheetData>
  <mergeCells count="2">
    <mergeCell ref="A1:F1"/>
    <mergeCell ref="A12:B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_dlc_DocId xmlns="508ba6eb-9e09-4fd5-92f2-2d9921329f2d">BFAENABEL-680963957-146573</_dlc_DocId>
    <_dlc_DocIdUrl xmlns="508ba6eb-9e09-4fd5-92f2-2d9921329f2d">
      <Url>https://enabelbe.sharepoint.com/sites/BFA/_layouts/15/DocIdRedir.aspx?ID=BFAENABEL-680963957-146573</Url>
      <Description>BFAENABEL-680963957-146573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30" ma:contentTypeDescription="" ma:contentTypeScope="" ma:versionID="5cb1f0a472ce065eb58514e7f75185e3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09118cccbf28464a601651fc606f7011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2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E36138-607C-4A42-9B4D-08B9DE4A146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017ef222-b715-482d-b25e-e029bead7086"/>
    <ds:schemaRef ds:uri="1c89b6ff-5735-4b3c-9dca-50e80957a65b"/>
    <ds:schemaRef ds:uri="508ba6eb-9e09-4fd5-92f2-2d9921329f2d"/>
  </ds:schemaRefs>
</ds:datastoreItem>
</file>

<file path=customXml/itemProps2.xml><?xml version="1.0" encoding="utf-8"?>
<ds:datastoreItem xmlns:ds="http://schemas.openxmlformats.org/officeDocument/2006/customXml" ds:itemID="{4CAB7F4E-505F-4C83-82E3-C62E43E49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7EAF03-AB24-4A82-881C-6B9409E164F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0066530-8A3D-4550-AFCD-787126D9DB0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LOT1</vt:lpstr>
      <vt:lpstr>LOT2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omen</dc:creator>
  <cp:lastModifiedBy>KONVOLBO, Synthia</cp:lastModifiedBy>
  <cp:lastPrinted>2026-03-13T11:37:29Z</cp:lastPrinted>
  <dcterms:created xsi:type="dcterms:W3CDTF">2026-03-13T11:06:01Z</dcterms:created>
  <dcterms:modified xsi:type="dcterms:W3CDTF">2026-06-24T16:44:54Z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  <property fmtid="{D5CDD505-2E9C-101B-9397-08002B2CF9AE}" pid="3" name="Document_Language">
    <vt:lpwstr>2;#FR|e5b11214-e6fc-4287-b1cb-b050c041462c</vt:lpwstr>
  </property>
  <property fmtid="{D5CDD505-2E9C-101B-9397-08002B2CF9AE}" pid="4" name="Country">
    <vt:lpwstr>1;#BFA|5c109890-987f-4e01-800e-8d3dbccbd13c</vt:lpwstr>
  </property>
  <property fmtid="{D5CDD505-2E9C-101B-9397-08002B2CF9AE}" pid="5" name="_dlc_DocIdItemGuid">
    <vt:lpwstr>1411cce4-ec5e-4c2b-b33e-9b5fe0b4d077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