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abelbe.sharepoint.com/sites/GMB/Contracts/21_Marchés_Publics/GMB2300111_Boosting Gambian Talents/More_30k/GMB23001-10035_BSO and SMEs Support Services/2_Tender_specifications/"/>
    </mc:Choice>
  </mc:AlternateContent>
  <xr:revisionPtr revIDLastSave="0" documentId="8_{718133FB-4FD1-4707-AD0D-E6B47E94CC8B}" xr6:coauthVersionLast="47" xr6:coauthVersionMax="47" xr10:uidLastSave="{00000000-0000-0000-0000-000000000000}"/>
  <bookViews>
    <workbookView xWindow="-110" yWindow="-110" windowWidth="19420" windowHeight="10300" xr2:uid="{83C32808-A678-409D-A0D9-7C0EB6677A44}"/>
  </bookViews>
  <sheets>
    <sheet name="Financial offer lot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32" i="6"/>
  <c r="E31" i="6" s="1"/>
  <c r="E30" i="6"/>
  <c r="E29" i="6"/>
  <c r="E28" i="6"/>
  <c r="E27" i="6" s="1"/>
  <c r="E26" i="6"/>
  <c r="E25" i="6"/>
  <c r="E24" i="6"/>
  <c r="E23" i="6" s="1"/>
  <c r="E22" i="6"/>
  <c r="E21" i="6"/>
  <c r="E19" i="6" s="1"/>
  <c r="E20" i="6"/>
  <c r="E18" i="6"/>
  <c r="E17" i="6"/>
  <c r="E15" i="6"/>
  <c r="E14" i="6"/>
  <c r="E13" i="6" s="1"/>
  <c r="E8" i="6"/>
  <c r="E7" i="6"/>
  <c r="E5" i="6"/>
  <c r="E4" i="6"/>
  <c r="E3" i="6" l="1"/>
  <c r="E6" i="6"/>
  <c r="E9" i="6" l="1"/>
  <c r="E33" i="6"/>
  <c r="E34" i="6" l="1"/>
  <c r="E36" i="6" s="1"/>
</calcChain>
</file>

<file path=xl/sharedStrings.xml><?xml version="1.0" encoding="utf-8"?>
<sst xmlns="http://schemas.openxmlformats.org/spreadsheetml/2006/main" count="42" uniqueCount="23">
  <si>
    <t>M/D</t>
  </si>
  <si>
    <t>Unit Cost</t>
  </si>
  <si>
    <t>Total cost</t>
  </si>
  <si>
    <t>Lead Expert</t>
  </si>
  <si>
    <t>Entrepreneurship Expert</t>
  </si>
  <si>
    <t>Lead expert</t>
  </si>
  <si>
    <t>Coaches</t>
  </si>
  <si>
    <t>Innovation tours</t>
  </si>
  <si>
    <t>Activities/ Expertise</t>
  </si>
  <si>
    <t>Scoping of the program</t>
  </si>
  <si>
    <t>Design of selection criteria</t>
  </si>
  <si>
    <t>Selection of BSO and coaches</t>
  </si>
  <si>
    <t>Needs assesments</t>
  </si>
  <si>
    <t>Boosting individuals</t>
  </si>
  <si>
    <t>Change Management and Aftercare (approximately 4 months)</t>
  </si>
  <si>
    <t>Monitoring, Evaluation, and Capitalization</t>
  </si>
  <si>
    <t>Expert(s)</t>
  </si>
  <si>
    <t>Inception phase (fixed block):</t>
  </si>
  <si>
    <t>Total for cohort 2 (conditional block):</t>
  </si>
  <si>
    <t>Total for cohort 1 (fixed block):</t>
  </si>
  <si>
    <t>Financial offer lot 1 for the inception phase:</t>
  </si>
  <si>
    <t>Financial lot 1 offer for one (1) cohort:</t>
  </si>
  <si>
    <t>Total for inception phase + 2 cohorts (fixed and conditional blocks):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</si>
</sst>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_-* #,##0.00\ [$€-40C]_-;\-* #,##0.00\ [$€-40C]_-;_-* &quot;-&quot;??\ [$€-40C]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165" fontId="0" fillId="0" borderId="1" xfId="0" applyNumberFormat="1" applyBorder="1"/>
    <xf numFmtId="164" fontId="0" fillId="0" borderId="0" xfId="0" applyNumberFormat="1"/>
    <xf numFmtId="0" fontId="1" fillId="0" borderId="3" xfId="0" applyFont="1" applyBorder="1"/>
    <xf numFmtId="0" fontId="0" fillId="0" borderId="2" xfId="0" applyBorder="1"/>
    <xf numFmtId="165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3" fillId="2" borderId="10" xfId="0" applyFont="1" applyFill="1" applyBorder="1"/>
    <xf numFmtId="165" fontId="3" fillId="2" borderId="11" xfId="0" applyNumberFormat="1" applyFont="1" applyFill="1" applyBorder="1"/>
    <xf numFmtId="0" fontId="0" fillId="0" borderId="10" xfId="0" applyBorder="1"/>
    <xf numFmtId="165" fontId="0" fillId="0" borderId="11" xfId="0" applyNumberFormat="1" applyBorder="1"/>
    <xf numFmtId="0" fontId="0" fillId="0" borderId="12" xfId="0" applyBorder="1"/>
    <xf numFmtId="165" fontId="0" fillId="0" borderId="15" xfId="0" applyNumberFormat="1" applyBorder="1"/>
    <xf numFmtId="165" fontId="4" fillId="3" borderId="6" xfId="0" applyNumberFormat="1" applyFont="1" applyFill="1" applyBorder="1"/>
    <xf numFmtId="0" fontId="0" fillId="4" borderId="7" xfId="0" applyFill="1" applyBorder="1"/>
    <xf numFmtId="0" fontId="0" fillId="0" borderId="7" xfId="0" applyBorder="1"/>
    <xf numFmtId="165" fontId="0" fillId="0" borderId="7" xfId="0" applyNumberFormat="1" applyBorder="1"/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2" borderId="24" xfId="0" applyFont="1" applyFill="1" applyBorder="1"/>
    <xf numFmtId="165" fontId="3" fillId="2" borderId="25" xfId="0" applyNumberFormat="1" applyFont="1" applyFill="1" applyBorder="1"/>
    <xf numFmtId="0" fontId="0" fillId="0" borderId="24" xfId="0" applyBorder="1"/>
    <xf numFmtId="165" fontId="0" fillId="0" borderId="25" xfId="0" applyNumberFormat="1" applyBorder="1"/>
    <xf numFmtId="0" fontId="2" fillId="0" borderId="24" xfId="0" applyFont="1" applyBorder="1"/>
    <xf numFmtId="165" fontId="3" fillId="4" borderId="25" xfId="0" applyNumberFormat="1" applyFont="1" applyFill="1" applyBorder="1"/>
    <xf numFmtId="0" fontId="0" fillId="0" borderId="13" xfId="0" applyBorder="1"/>
    <xf numFmtId="0" fontId="0" fillId="0" borderId="14" xfId="0" applyBorder="1"/>
    <xf numFmtId="165" fontId="0" fillId="0" borderId="26" xfId="0" applyNumberFormat="1" applyBorder="1"/>
    <xf numFmtId="165" fontId="4" fillId="3" borderId="27" xfId="0" applyNumberFormat="1" applyFont="1" applyFill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D772-5CDD-4764-9D58-9A1B658A24AB}">
  <dimension ref="A1:G36"/>
  <sheetViews>
    <sheetView tabSelected="1" zoomScale="85" zoomScaleNormal="85" workbookViewId="0">
      <selection activeCell="L33" sqref="L33"/>
    </sheetView>
  </sheetViews>
  <sheetFormatPr defaultColWidth="8.7265625" defaultRowHeight="15" customHeight="1" x14ac:dyDescent="0.35"/>
  <cols>
    <col min="1" max="1" width="37.453125" customWidth="1"/>
    <col min="3" max="3" width="9.7265625" bestFit="1" customWidth="1"/>
    <col min="4" max="4" width="9.54296875" bestFit="1" customWidth="1"/>
    <col min="5" max="5" width="16.7265625" customWidth="1"/>
    <col min="7" max="7" width="12.453125" bestFit="1" customWidth="1"/>
  </cols>
  <sheetData>
    <row r="1" spans="1:7" ht="22" customHeight="1" thickBot="1" x14ac:dyDescent="0.5">
      <c r="A1" s="41" t="s">
        <v>20</v>
      </c>
      <c r="B1" s="42"/>
      <c r="C1" s="42"/>
      <c r="D1" s="42"/>
      <c r="E1" s="43"/>
    </row>
    <row r="2" spans="1:7" ht="14.5" x14ac:dyDescent="0.35">
      <c r="A2" s="9" t="s">
        <v>8</v>
      </c>
      <c r="B2" s="5" t="s">
        <v>16</v>
      </c>
      <c r="C2" s="8" t="s">
        <v>0</v>
      </c>
      <c r="D2" s="8" t="s">
        <v>1</v>
      </c>
      <c r="E2" s="10" t="s">
        <v>2</v>
      </c>
    </row>
    <row r="3" spans="1:7" ht="14.5" x14ac:dyDescent="0.35">
      <c r="A3" s="11" t="s">
        <v>9</v>
      </c>
      <c r="B3" s="1"/>
      <c r="C3" s="1"/>
      <c r="D3" s="1"/>
      <c r="E3" s="12">
        <f>SUM(E4:E5)</f>
        <v>0</v>
      </c>
    </row>
    <row r="4" spans="1:7" ht="14.5" x14ac:dyDescent="0.35">
      <c r="A4" s="13" t="s">
        <v>5</v>
      </c>
      <c r="B4" s="2">
        <v>1</v>
      </c>
      <c r="C4" s="2">
        <v>1</v>
      </c>
      <c r="D4" s="3"/>
      <c r="E4" s="14">
        <f>D4*C4*B4</f>
        <v>0</v>
      </c>
    </row>
    <row r="5" spans="1:7" ht="14.5" x14ac:dyDescent="0.35">
      <c r="A5" s="13" t="s">
        <v>4</v>
      </c>
      <c r="B5" s="2">
        <v>1</v>
      </c>
      <c r="C5" s="2">
        <v>1</v>
      </c>
      <c r="D5" s="3"/>
      <c r="E5" s="14">
        <f>D5*C5*B5</f>
        <v>0</v>
      </c>
    </row>
    <row r="6" spans="1:7" ht="14.5" x14ac:dyDescent="0.35">
      <c r="A6" s="11" t="s">
        <v>10</v>
      </c>
      <c r="B6" s="1"/>
      <c r="C6" s="1"/>
      <c r="D6" s="1"/>
      <c r="E6" s="12">
        <f>SUM(E7:E8)</f>
        <v>0</v>
      </c>
    </row>
    <row r="7" spans="1:7" ht="14.5" x14ac:dyDescent="0.35">
      <c r="A7" s="13" t="s">
        <v>5</v>
      </c>
      <c r="B7" s="2">
        <v>1</v>
      </c>
      <c r="C7" s="2">
        <v>1</v>
      </c>
      <c r="D7" s="3"/>
      <c r="E7" s="14">
        <f t="shared" ref="E7:E8" si="0">D7*C7*B7</f>
        <v>0</v>
      </c>
    </row>
    <row r="8" spans="1:7" thickBot="1" x14ac:dyDescent="0.4">
      <c r="A8" s="15" t="s">
        <v>4</v>
      </c>
      <c r="B8" s="6">
        <v>1</v>
      </c>
      <c r="C8" s="6">
        <v>6</v>
      </c>
      <c r="D8" s="7"/>
      <c r="E8" s="16">
        <f t="shared" si="0"/>
        <v>0</v>
      </c>
    </row>
    <row r="9" spans="1:7" ht="19" thickBot="1" x14ac:dyDescent="0.5">
      <c r="A9" s="35" t="s">
        <v>17</v>
      </c>
      <c r="B9" s="36"/>
      <c r="C9" s="36"/>
      <c r="D9" s="36"/>
      <c r="E9" s="17">
        <f>E3+E6</f>
        <v>0</v>
      </c>
    </row>
    <row r="10" spans="1:7" thickBot="1" x14ac:dyDescent="0.4"/>
    <row r="11" spans="1:7" ht="22" customHeight="1" thickBot="1" x14ac:dyDescent="0.5">
      <c r="A11" s="38" t="s">
        <v>21</v>
      </c>
      <c r="B11" s="39"/>
      <c r="C11" s="39"/>
      <c r="D11" s="39"/>
      <c r="E11" s="40"/>
    </row>
    <row r="12" spans="1:7" ht="14.5" x14ac:dyDescent="0.35">
      <c r="A12" s="21" t="s">
        <v>8</v>
      </c>
      <c r="B12" s="22" t="s">
        <v>16</v>
      </c>
      <c r="C12" s="23" t="s">
        <v>0</v>
      </c>
      <c r="D12" s="23" t="s">
        <v>1</v>
      </c>
      <c r="E12" s="24" t="s">
        <v>2</v>
      </c>
      <c r="G12" s="4"/>
    </row>
    <row r="13" spans="1:7" ht="14.5" x14ac:dyDescent="0.35">
      <c r="A13" s="25" t="s">
        <v>11</v>
      </c>
      <c r="B13" s="18"/>
      <c r="C13" s="18"/>
      <c r="D13" s="18"/>
      <c r="E13" s="26">
        <f>SUM(E14:E15)</f>
        <v>0</v>
      </c>
      <c r="G13" s="4"/>
    </row>
    <row r="14" spans="1:7" ht="14.5" x14ac:dyDescent="0.35">
      <c r="A14" s="27" t="s">
        <v>5</v>
      </c>
      <c r="B14" s="19">
        <v>1</v>
      </c>
      <c r="C14" s="19">
        <v>0.5</v>
      </c>
      <c r="D14" s="19"/>
      <c r="E14" s="28">
        <f>D14*C14*B14</f>
        <v>0</v>
      </c>
      <c r="G14" s="4"/>
    </row>
    <row r="15" spans="1:7" ht="14.5" x14ac:dyDescent="0.35">
      <c r="A15" s="27" t="s">
        <v>4</v>
      </c>
      <c r="B15" s="19">
        <v>1</v>
      </c>
      <c r="C15" s="19">
        <v>2</v>
      </c>
      <c r="D15" s="19"/>
      <c r="E15" s="28">
        <f t="shared" ref="E15" si="1">D15*C15*B15</f>
        <v>0</v>
      </c>
      <c r="G15" s="4"/>
    </row>
    <row r="16" spans="1:7" ht="14.5" x14ac:dyDescent="0.35">
      <c r="A16" s="25" t="s">
        <v>12</v>
      </c>
      <c r="B16" s="18"/>
      <c r="C16" s="18"/>
      <c r="D16" s="18"/>
      <c r="E16" s="26">
        <f>SUM(E17:E18)</f>
        <v>0</v>
      </c>
    </row>
    <row r="17" spans="1:5" ht="14.5" x14ac:dyDescent="0.35">
      <c r="A17" s="27" t="s">
        <v>5</v>
      </c>
      <c r="B17" s="19">
        <v>1</v>
      </c>
      <c r="C17" s="19">
        <v>1</v>
      </c>
      <c r="D17" s="19"/>
      <c r="E17" s="28">
        <f t="shared" ref="E17:E18" si="2">D17*C17*B17</f>
        <v>0</v>
      </c>
    </row>
    <row r="18" spans="1:5" ht="14.5" x14ac:dyDescent="0.35">
      <c r="A18" s="27" t="s">
        <v>4</v>
      </c>
      <c r="B18" s="19">
        <v>1</v>
      </c>
      <c r="C18" s="19">
        <v>2</v>
      </c>
      <c r="D18" s="19"/>
      <c r="E18" s="28">
        <f t="shared" si="2"/>
        <v>0</v>
      </c>
    </row>
    <row r="19" spans="1:5" ht="14.5" x14ac:dyDescent="0.35">
      <c r="A19" s="25" t="s">
        <v>13</v>
      </c>
      <c r="B19" s="18"/>
      <c r="C19" s="18"/>
      <c r="D19" s="18"/>
      <c r="E19" s="26">
        <f>SUM(E20:E22)</f>
        <v>0</v>
      </c>
    </row>
    <row r="20" spans="1:5" ht="14.5" x14ac:dyDescent="0.35">
      <c r="A20" s="29" t="s">
        <v>3</v>
      </c>
      <c r="B20" s="19">
        <v>1</v>
      </c>
      <c r="C20" s="19">
        <v>2.5</v>
      </c>
      <c r="D20" s="19"/>
      <c r="E20" s="28">
        <f t="shared" ref="E20:E22" si="3">D20*C20*B20</f>
        <v>0</v>
      </c>
    </row>
    <row r="21" spans="1:5" ht="14.5" x14ac:dyDescent="0.35">
      <c r="A21" s="29" t="s">
        <v>4</v>
      </c>
      <c r="B21" s="19">
        <v>1</v>
      </c>
      <c r="C21" s="19">
        <v>9</v>
      </c>
      <c r="D21" s="19"/>
      <c r="E21" s="28">
        <f t="shared" si="3"/>
        <v>0</v>
      </c>
    </row>
    <row r="22" spans="1:5" ht="14.5" x14ac:dyDescent="0.35">
      <c r="A22" s="29" t="s">
        <v>6</v>
      </c>
      <c r="B22" s="19">
        <v>3</v>
      </c>
      <c r="C22" s="19">
        <v>24</v>
      </c>
      <c r="D22" s="19"/>
      <c r="E22" s="28">
        <f t="shared" si="3"/>
        <v>0</v>
      </c>
    </row>
    <row r="23" spans="1:5" ht="14.5" x14ac:dyDescent="0.35">
      <c r="A23" s="25" t="s">
        <v>7</v>
      </c>
      <c r="B23" s="18"/>
      <c r="C23" s="18"/>
      <c r="D23" s="18"/>
      <c r="E23" s="30">
        <f>SUM(E24:E26)</f>
        <v>0</v>
      </c>
    </row>
    <row r="24" spans="1:5" ht="14.5" x14ac:dyDescent="0.35">
      <c r="A24" s="27" t="s">
        <v>3</v>
      </c>
      <c r="B24" s="19">
        <v>1</v>
      </c>
      <c r="C24" s="19">
        <v>4</v>
      </c>
      <c r="D24" s="20"/>
      <c r="E24" s="28">
        <f t="shared" ref="E24:E26" si="4">D24*C24*B24</f>
        <v>0</v>
      </c>
    </row>
    <row r="25" spans="1:5" ht="14.5" x14ac:dyDescent="0.35">
      <c r="A25" s="27" t="s">
        <v>4</v>
      </c>
      <c r="B25" s="19">
        <v>1</v>
      </c>
      <c r="C25" s="19">
        <v>8</v>
      </c>
      <c r="D25" s="20"/>
      <c r="E25" s="28">
        <f t="shared" si="4"/>
        <v>0</v>
      </c>
    </row>
    <row r="26" spans="1:5" ht="14.5" x14ac:dyDescent="0.35">
      <c r="A26" s="27" t="s">
        <v>6</v>
      </c>
      <c r="B26" s="19">
        <v>3</v>
      </c>
      <c r="C26" s="19">
        <v>1</v>
      </c>
      <c r="D26" s="20"/>
      <c r="E26" s="28">
        <f t="shared" si="4"/>
        <v>0</v>
      </c>
    </row>
    <row r="27" spans="1:5" ht="14.5" x14ac:dyDescent="0.35">
      <c r="A27" s="25" t="s">
        <v>14</v>
      </c>
      <c r="B27" s="18"/>
      <c r="C27" s="18"/>
      <c r="D27" s="18"/>
      <c r="E27" s="30">
        <f>SUM(E28:E30)</f>
        <v>0</v>
      </c>
    </row>
    <row r="28" spans="1:5" ht="14.5" x14ac:dyDescent="0.35">
      <c r="A28" s="27" t="s">
        <v>5</v>
      </c>
      <c r="B28" s="19">
        <v>1</v>
      </c>
      <c r="C28" s="19">
        <v>4</v>
      </c>
      <c r="D28" s="19"/>
      <c r="E28" s="28">
        <f t="shared" ref="E28:E30" si="5">D28*C28*B28</f>
        <v>0</v>
      </c>
    </row>
    <row r="29" spans="1:5" ht="14.5" x14ac:dyDescent="0.35">
      <c r="A29" s="27" t="s">
        <v>4</v>
      </c>
      <c r="B29" s="19">
        <v>1</v>
      </c>
      <c r="C29" s="19">
        <v>4</v>
      </c>
      <c r="D29" s="19"/>
      <c r="E29" s="28">
        <f t="shared" si="5"/>
        <v>0</v>
      </c>
    </row>
    <row r="30" spans="1:5" ht="14.5" x14ac:dyDescent="0.35">
      <c r="A30" s="27" t="s">
        <v>6</v>
      </c>
      <c r="B30" s="19">
        <v>3</v>
      </c>
      <c r="C30" s="19">
        <v>13</v>
      </c>
      <c r="D30" s="19"/>
      <c r="E30" s="28">
        <f t="shared" si="5"/>
        <v>0</v>
      </c>
    </row>
    <row r="31" spans="1:5" ht="14.5" x14ac:dyDescent="0.35">
      <c r="A31" s="25" t="s">
        <v>15</v>
      </c>
      <c r="B31" s="18"/>
      <c r="C31" s="18"/>
      <c r="D31" s="18"/>
      <c r="E31" s="30">
        <f>E32</f>
        <v>0</v>
      </c>
    </row>
    <row r="32" spans="1:5" thickBot="1" x14ac:dyDescent="0.4">
      <c r="A32" s="31" t="s">
        <v>5</v>
      </c>
      <c r="B32" s="32">
        <v>1</v>
      </c>
      <c r="C32" s="32">
        <v>4</v>
      </c>
      <c r="D32" s="32"/>
      <c r="E32" s="33">
        <f t="shared" ref="E32" si="6">D32*C32*B32</f>
        <v>0</v>
      </c>
    </row>
    <row r="33" spans="1:5" ht="19" thickBot="1" x14ac:dyDescent="0.5">
      <c r="A33" s="44" t="s">
        <v>19</v>
      </c>
      <c r="B33" s="45"/>
      <c r="C33" s="45"/>
      <c r="D33" s="46"/>
      <c r="E33" s="34">
        <f>E3+E6+E13+E16+E19+E23+E27+E31</f>
        <v>0</v>
      </c>
    </row>
    <row r="34" spans="1:5" ht="19" thickBot="1" x14ac:dyDescent="0.5">
      <c r="A34" s="35" t="s">
        <v>18</v>
      </c>
      <c r="B34" s="36"/>
      <c r="C34" s="36"/>
      <c r="D34" s="37"/>
      <c r="E34" s="17">
        <f>E33</f>
        <v>0</v>
      </c>
    </row>
    <row r="35" spans="1:5" ht="15" customHeight="1" thickBot="1" x14ac:dyDescent="0.4"/>
    <row r="36" spans="1:5" ht="19" thickBot="1" x14ac:dyDescent="0.5">
      <c r="A36" s="35" t="s">
        <v>22</v>
      </c>
      <c r="B36" s="36"/>
      <c r="C36" s="36"/>
      <c r="D36" s="36"/>
      <c r="E36" s="17">
        <f>E9+E33+E34</f>
        <v>0</v>
      </c>
    </row>
  </sheetData>
  <mergeCells count="6">
    <mergeCell ref="A34:D34"/>
    <mergeCell ref="A36:D36"/>
    <mergeCell ref="A11:E11"/>
    <mergeCell ref="A1:E1"/>
    <mergeCell ref="A9:D9"/>
    <mergeCell ref="A33:D33"/>
  </mergeCells>
  <dataValidations count="1">
    <dataValidation type="list" allowBlank="1" showInputMessage="1" showErrorMessage="1" sqref="A4:A5 A28:A30 A32 A17:A18 A14:A15 A7:A8" xr:uid="{877C4CFB-C9F3-46B0-94E5-877FE9FF401B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47591AB8415B4E49A754360F6E059FF9" ma:contentTypeVersion="26" ma:contentTypeDescription="" ma:contentTypeScope="" ma:versionID="52d4744531003a428f19c85d70184267">
  <xsd:schema xmlns:xsd="http://www.w3.org/2001/XMLSchema" xmlns:xs="http://www.w3.org/2001/XMLSchema" xmlns:p="http://schemas.microsoft.com/office/2006/metadata/properties" xmlns:ns2="1c89b6ff-5735-4b3c-9dca-50e80957a65b" xmlns:ns3="14a9c00f-d9e3-4eb9-aad3-f69239d17d9c" xmlns:ns4="508ba6eb-9e09-4fd5-92f2-2d9921329f2d" xmlns:ns5="3b746e61-2f11-46e0-907a-36e8925d99b3" targetNamespace="http://schemas.microsoft.com/office/2006/metadata/properties" ma:root="true" ma:fieldsID="70b7eff21a3570517f97e5b71e853346" ns2:_="" ns3:_="" ns4:_="" ns5:_="">
    <xsd:import namespace="1c89b6ff-5735-4b3c-9dca-50e80957a65b"/>
    <xsd:import namespace="14a9c00f-d9e3-4eb9-aad3-f69239d17d9c"/>
    <xsd:import namespace="508ba6eb-9e09-4fd5-92f2-2d9921329f2d"/>
    <xsd:import namespace="3b746e61-2f11-46e0-907a-36e8925d99b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636f03-d5c3-48b5-8d01-0620a9fccc45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636f03-d5c3-48b5-8d01-0620a9fccc45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7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MB|932c40c5-9530-4237-a477-630a40c0d845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6e61-2f11-46e0-907a-36e8925d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8ba6eb-9e09-4fd5-92f2-2d9921329f2d">GMBENABEL-521026023-4246</_dlc_DocId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PSE</TermName>
          <TermId xmlns="http://schemas.microsoft.com/office/infopath/2007/PartnerControls">9ea7551c-3779-4ad9-9661-273f91da302a</TermId>
        </TermInfo>
      </Terms>
    </jcd7455606374210a964e5d7a999097a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_dlc_DocIdUrl xmlns="508ba6eb-9e09-4fd5-92f2-2d9921329f2d">
      <Url>https://enabelbe.sharepoint.com/sites/GMB/_layouts/15/DocIdRedir.aspx?ID=GMBENABEL-521026023-4246</Url>
      <Description>GMBENABEL-521026023-4246</Description>
    </_dlc_DocIdUrl>
    <j50cb40f2a0941d2947e6bcbd5d19dce xmlns="14a9c00f-d9e3-4eb9-aad3-f69239d17d9c">
      <Terms xmlns="http://schemas.microsoft.com/office/infopath/2007/PartnerControls"/>
    </j50cb40f2a0941d2947e6bcbd5d19dce>
    <SharedWithUsers xmlns="1c89b6ff-5735-4b3c-9dca-50e80957a65b">
      <UserInfo>
        <DisplayName/>
        <AccountId xsi:nil="true"/>
        <AccountType/>
      </UserInfo>
    </SharedWithUsers>
    <TaxCatchAll xmlns="1c89b6ff-5735-4b3c-9dca-50e80957a65b">
      <Value>10</Value>
      <Value>7</Value>
    </TaxCatchAll>
    <kecc0e8a0a3349c79c5d1d6e51bea7c3 xmlns="14a9c00f-d9e3-4eb9-aad3-f69239d17d9c">
      <Terms xmlns="http://schemas.microsoft.com/office/infopath/2007/PartnerControls"/>
    </kecc0e8a0a3349c79c5d1d6e51bea7c3>
    <lcf76f155ced4ddcb4097134ff3c332f xmlns="3b746e61-2f11-46e0-907a-36e8925d99b3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Props1.xml><?xml version="1.0" encoding="utf-8"?>
<ds:datastoreItem xmlns:ds="http://schemas.openxmlformats.org/officeDocument/2006/customXml" ds:itemID="{F8AB9DDC-0D68-4819-A0F9-73D47739A25A}"/>
</file>

<file path=customXml/itemProps2.xml><?xml version="1.0" encoding="utf-8"?>
<ds:datastoreItem xmlns:ds="http://schemas.openxmlformats.org/officeDocument/2006/customXml" ds:itemID="{0D8FFF0B-F51F-433C-B058-EC3B58203E6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43994C-3B99-4FA0-9F93-E19827D8E2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4BAE18-EF6A-49E2-ACD3-688CC978BE61}">
  <ds:schemaRefs>
    <ds:schemaRef ds:uri="http://schemas.microsoft.com/office/2006/metadata/properties"/>
    <ds:schemaRef ds:uri="http://schemas.microsoft.com/office/infopath/2007/PartnerControls"/>
    <ds:schemaRef ds:uri="508ba6eb-9e09-4fd5-92f2-2d9921329f2d"/>
    <ds:schemaRef ds:uri="14a9c00f-d9e3-4eb9-aad3-f69239d17d9c"/>
    <ds:schemaRef ds:uri="1c89b6ff-5735-4b3c-9dca-50e80957a65b"/>
    <ds:schemaRef ds:uri="3b746e61-2f11-46e0-907a-36e8925d99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offer 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Noël KOUASSI</dc:creator>
  <cp:keywords/>
  <dc:description/>
  <cp:lastModifiedBy>MANNEH, Fatou</cp:lastModifiedBy>
  <cp:revision/>
  <cp:lastPrinted>2026-07-14T14:16:29Z</cp:lastPrinted>
  <dcterms:created xsi:type="dcterms:W3CDTF">2023-07-17T08:30:56Z</dcterms:created>
  <dcterms:modified xsi:type="dcterms:W3CDTF">2026-08-25T14:00:22Z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0x01010084FDA68FEA25C847A6128BBA7C1A6EC10047591AB8415B4E49A754360F6E059FF9</vt:lpwstr>
  </property>
  <property fmtid="{D5CDD505-2E9C-101B-9397-08002B2CF9AE}" pid="4" name="ComplianceAssetId">
    <vt:lpwstr/>
  </property>
  <property fmtid="{D5CDD505-2E9C-101B-9397-08002B2CF9AE}" pid="5" name="Document_Type">
    <vt:lpwstr/>
  </property>
  <property fmtid="{D5CDD505-2E9C-101B-9397-08002B2CF9AE}" pid="6" name="Document_Language">
    <vt:lpwstr>7;#FR|e5b11214-e6fc-4287-b1cb-b050c041462c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  <property fmtid="{D5CDD505-2E9C-101B-9397-08002B2CF9AE}" pid="13" name="Country">
    <vt:lpwstr>10;#PSE|9ea7551c-3779-4ad9-9661-273f91da302a</vt:lpwstr>
  </property>
  <property fmtid="{D5CDD505-2E9C-101B-9397-08002B2CF9AE}" pid="14" name="_dlc_DocIdItemGuid">
    <vt:lpwstr>96c9bdd9-5faf-4e1d-8fc6-061fd9f9052a</vt:lpwstr>
  </property>
  <property fmtid="{D5CDD505-2E9C-101B-9397-08002B2CF9AE}" pid="15" name="_activity">
    <vt:lpwstr>{"FileActivityType":"9","FileActivityTimeStamp":"2023-07-27T10:51:18.850Z","FileActivityUsersOnPage":[{"DisplayName":"BIGLIA, Arturo","Id":"arturo.biglia@enabel.be"}],"FileActivityNavigationId":null}</vt:lpwstr>
  </property>
  <property fmtid="{D5CDD505-2E9C-101B-9397-08002B2CF9AE}" pid="16" name="Document_Status">
    <vt:lpwstr/>
  </property>
</Properties>
</file>