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abelbe.sharepoint.com/sites/GMB/Contracts/21_Marchés_Publics/GMB2300111_Boosting Gambian Talents/More_30k/GMB23001-10035_BSO and SMEs Support Services/2_Tender_specifications/"/>
    </mc:Choice>
  </mc:AlternateContent>
  <xr:revisionPtr revIDLastSave="558" documentId="8_{7F3F7988-A539-4182-AED3-0AAAE5CEC79C}" xr6:coauthVersionLast="47" xr6:coauthVersionMax="47" xr10:uidLastSave="{10F8AA73-49A0-4F64-A201-C917081CF311}"/>
  <bookViews>
    <workbookView xWindow="-110" yWindow="-110" windowWidth="19420" windowHeight="10300" xr2:uid="{83C32808-A678-409D-A0D9-7C0EB6677A44}"/>
  </bookViews>
  <sheets>
    <sheet name="Financial offer lot 2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7" i="6"/>
  <c r="E8" i="6"/>
  <c r="E9" i="6"/>
  <c r="E10" i="6"/>
  <c r="E12" i="6"/>
  <c r="E13" i="6"/>
  <c r="E14" i="6"/>
  <c r="E15" i="6"/>
  <c r="E17" i="6"/>
  <c r="E18" i="6"/>
  <c r="E19" i="6"/>
  <c r="E21" i="6"/>
  <c r="E22" i="6"/>
  <c r="E23" i="6"/>
  <c r="E24" i="6"/>
  <c r="E26" i="6"/>
  <c r="E25" i="6" s="1"/>
  <c r="E20" i="6" l="1"/>
  <c r="E16" i="6"/>
  <c r="E11" i="6"/>
  <c r="E6" i="6"/>
  <c r="E3" i="6"/>
  <c r="E27" i="6" l="1"/>
  <c r="E28" i="6" l="1"/>
  <c r="E29" i="6"/>
</calcChain>
</file>

<file path=xl/sharedStrings.xml><?xml version="1.0" encoding="utf-8"?>
<sst xmlns="http://schemas.openxmlformats.org/spreadsheetml/2006/main" count="42" uniqueCount="20">
  <si>
    <t>M/D</t>
  </si>
  <si>
    <t>Unit Cost</t>
  </si>
  <si>
    <t>Total cost</t>
  </si>
  <si>
    <t> </t>
  </si>
  <si>
    <t>Screening</t>
  </si>
  <si>
    <t>Lead Expert</t>
  </si>
  <si>
    <t>Entrepreneurship Expert</t>
  </si>
  <si>
    <t>Coaches</t>
  </si>
  <si>
    <t>Access to Finance expert</t>
  </si>
  <si>
    <t>Activities/Expertise</t>
  </si>
  <si>
    <r>
      <t>Selection process and first diagnostic assessment</t>
    </r>
    <r>
      <rPr>
        <sz val="12"/>
        <color rgb="FF808080"/>
        <rFont val="Aptos"/>
        <charset val="1"/>
      </rPr>
      <t> </t>
    </r>
  </si>
  <si>
    <t>Support</t>
  </si>
  <si>
    <t>Entrepreneurial mobility and partnerships</t>
  </si>
  <si>
    <t>Follow-up support</t>
  </si>
  <si>
    <t>M&amp;E</t>
  </si>
  <si>
    <t>Expert(s)</t>
  </si>
  <si>
    <t>Total for cohort 1 (fixed block):</t>
  </si>
  <si>
    <t>Total for 4 cohorts (conditonal blocks):</t>
  </si>
  <si>
    <t>Total for 5 cohorts (fixed and conditonal blocks):</t>
  </si>
  <si>
    <t>Financial offer lot 2 for one (1) cohort: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</si>
</sst>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80C]_-;\-* #,##0.00\ [$€-80C]_-;_-* &quot;-&quot;??\ [$€-80C]_-;_-@_-"/>
    <numFmt numFmtId="165" formatCode="_-* #,##0.00\ [$€-40C]_-;\-* #,##0.00\ [$€-40C]_-;_-* &quot;-&quot;??\ [$€-40C]_-;_-@_-"/>
  </numFmts>
  <fonts count="12">
    <font>
      <sz val="11"/>
      <color theme="1"/>
      <name val="Calibri"/>
      <family val="2"/>
      <scheme val="minor"/>
    </font>
    <font>
      <b/>
      <sz val="12"/>
      <color rgb="FF808080"/>
      <name val="Aptos"/>
      <charset val="1"/>
    </font>
    <font>
      <sz val="12"/>
      <color rgb="FF808080"/>
      <name val="Aptos"/>
      <charset val="1"/>
    </font>
    <font>
      <b/>
      <sz val="12"/>
      <color rgb="FF000000"/>
      <name val="WordVisi_MSFontService"/>
      <charset val="1"/>
    </font>
    <font>
      <b/>
      <sz val="12"/>
      <color rgb="FF000000"/>
      <name val="Aptos"/>
      <charset val="1"/>
    </font>
    <font>
      <b/>
      <sz val="11"/>
      <color rgb="FF000000"/>
      <name val="Calibri"/>
    </font>
    <font>
      <b/>
      <sz val="11"/>
      <color rgb="FF000000"/>
      <name val="Aptos Narrow"/>
    </font>
    <font>
      <sz val="11"/>
      <color rgb="FF000000"/>
      <name val="Aptos Narrow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6" fillId="2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8" fontId="7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2" borderId="7" xfId="0" applyFont="1" applyFill="1" applyBorder="1"/>
    <xf numFmtId="164" fontId="6" fillId="2" borderId="8" xfId="0" applyNumberFormat="1" applyFont="1" applyFill="1" applyBorder="1"/>
    <xf numFmtId="0" fontId="7" fillId="0" borderId="7" xfId="0" applyFont="1" applyBorder="1"/>
    <xf numFmtId="164" fontId="8" fillId="0" borderId="8" xfId="0" applyNumberFormat="1" applyFont="1" applyBorder="1"/>
    <xf numFmtId="165" fontId="10" fillId="3" borderId="3" xfId="0" applyNumberFormat="1" applyFont="1" applyFill="1" applyBorder="1"/>
    <xf numFmtId="165" fontId="10" fillId="3" borderId="11" xfId="0" applyNumberFormat="1" applyFont="1" applyFill="1" applyBorder="1"/>
    <xf numFmtId="165" fontId="10" fillId="3" borderId="18" xfId="0" applyNumberFormat="1" applyFont="1" applyFill="1" applyBorder="1"/>
    <xf numFmtId="0" fontId="7" fillId="0" borderId="19" xfId="0" applyFont="1" applyBorder="1"/>
    <xf numFmtId="0" fontId="7" fillId="0" borderId="2" xfId="0" applyFont="1" applyBorder="1"/>
    <xf numFmtId="164" fontId="8" fillId="0" borderId="20" xfId="0" applyNumberFormat="1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AD89-0C43-4B42-8327-61F2D25BF74B}">
  <dimension ref="A1:I38"/>
  <sheetViews>
    <sheetView tabSelected="1" topLeftCell="A9" zoomScale="85" zoomScaleNormal="85" workbookViewId="0">
      <selection activeCell="A11" sqref="A11"/>
    </sheetView>
  </sheetViews>
  <sheetFormatPr baseColWidth="10" defaultColWidth="8.7265625" defaultRowHeight="15" customHeight="1"/>
  <cols>
    <col min="1" max="1" width="47" bestFit="1" customWidth="1"/>
    <col min="2" max="2" width="9.1796875" bestFit="1" customWidth="1"/>
    <col min="3" max="3" width="7.453125" customWidth="1"/>
    <col min="4" max="4" width="9.1796875" customWidth="1"/>
    <col min="5" max="5" width="16.453125" bestFit="1" customWidth="1"/>
    <col min="6" max="6" width="9.26953125" bestFit="1" customWidth="1"/>
    <col min="7" max="7" width="22.1796875" bestFit="1" customWidth="1"/>
    <col min="8" max="9" width="8.7265625" bestFit="1" customWidth="1"/>
    <col min="10" max="11" width="19.54296875" customWidth="1"/>
    <col min="12" max="13" width="19" customWidth="1"/>
    <col min="14" max="14" width="21" customWidth="1"/>
  </cols>
  <sheetData>
    <row r="1" spans="1:9" ht="21.5" customHeight="1">
      <c r="A1" s="23" t="s">
        <v>19</v>
      </c>
      <c r="B1" s="24"/>
      <c r="C1" s="24"/>
      <c r="D1" s="24"/>
      <c r="E1" s="25"/>
    </row>
    <row r="2" spans="1:9" ht="14.5">
      <c r="A2" s="10" t="s">
        <v>9</v>
      </c>
      <c r="B2" s="11" t="s">
        <v>15</v>
      </c>
      <c r="C2" s="11" t="s">
        <v>0</v>
      </c>
      <c r="D2" s="11" t="s">
        <v>1</v>
      </c>
      <c r="E2" s="12" t="s">
        <v>2</v>
      </c>
      <c r="F2" s="8"/>
      <c r="G2" s="8"/>
      <c r="H2" s="8"/>
      <c r="I2" s="8"/>
    </row>
    <row r="3" spans="1:9" ht="14.5">
      <c r="A3" s="13" t="s">
        <v>4</v>
      </c>
      <c r="B3" s="5"/>
      <c r="C3" s="5"/>
      <c r="D3" s="5"/>
      <c r="E3" s="14">
        <f>E4+E5</f>
        <v>0</v>
      </c>
      <c r="F3" s="8"/>
      <c r="G3" s="8"/>
      <c r="H3" s="8"/>
      <c r="I3" s="8"/>
    </row>
    <row r="4" spans="1:9" ht="14.5">
      <c r="A4" s="15" t="s">
        <v>5</v>
      </c>
      <c r="B4" s="7">
        <v>1</v>
      </c>
      <c r="C4" s="7">
        <v>1</v>
      </c>
      <c r="D4" s="7"/>
      <c r="E4" s="16">
        <f>D4*C4*B4</f>
        <v>0</v>
      </c>
      <c r="F4" s="8"/>
      <c r="G4" s="8"/>
      <c r="H4" s="8"/>
      <c r="I4" s="8"/>
    </row>
    <row r="5" spans="1:9" ht="14.5">
      <c r="A5" s="15" t="s">
        <v>6</v>
      </c>
      <c r="B5" s="6">
        <v>2</v>
      </c>
      <c r="C5" s="6">
        <v>1</v>
      </c>
      <c r="D5" s="6"/>
      <c r="E5" s="16">
        <f>D5*C5*B5</f>
        <v>0</v>
      </c>
      <c r="F5" s="8"/>
      <c r="G5" s="8"/>
      <c r="H5" s="8"/>
      <c r="I5" s="8"/>
    </row>
    <row r="6" spans="1:9" ht="16">
      <c r="A6" s="13" t="s">
        <v>10</v>
      </c>
      <c r="B6" s="5"/>
      <c r="C6" s="5"/>
      <c r="D6" s="5"/>
      <c r="E6" s="14">
        <f>SUM(E7:E10)</f>
        <v>0</v>
      </c>
      <c r="F6" s="8"/>
      <c r="G6" s="8"/>
      <c r="H6" s="8"/>
      <c r="I6" s="8"/>
    </row>
    <row r="7" spans="1:9" ht="14.5">
      <c r="A7" s="15" t="s">
        <v>6</v>
      </c>
      <c r="B7" s="6">
        <v>2</v>
      </c>
      <c r="C7" s="6">
        <v>1</v>
      </c>
      <c r="D7" s="6"/>
      <c r="E7" s="16">
        <f>D7*C7*B7</f>
        <v>0</v>
      </c>
      <c r="F7" s="8"/>
    </row>
    <row r="8" spans="1:9" ht="14.5">
      <c r="A8" s="15" t="s">
        <v>7</v>
      </c>
      <c r="B8" s="6">
        <v>5</v>
      </c>
      <c r="C8" s="6">
        <v>2</v>
      </c>
      <c r="D8" s="6"/>
      <c r="E8" s="16">
        <f>D8*C8*B8</f>
        <v>0</v>
      </c>
      <c r="F8" s="8"/>
    </row>
    <row r="9" spans="1:9" ht="14.5">
      <c r="A9" s="15" t="s">
        <v>5</v>
      </c>
      <c r="B9" s="6">
        <v>1</v>
      </c>
      <c r="C9" s="6">
        <v>1</v>
      </c>
      <c r="D9" s="6"/>
      <c r="E9" s="16">
        <f>D9*C9*B9</f>
        <v>0</v>
      </c>
      <c r="F9" s="8"/>
    </row>
    <row r="10" spans="1:9" ht="14.5">
      <c r="A10" s="15" t="s">
        <v>8</v>
      </c>
      <c r="B10" s="6">
        <v>1</v>
      </c>
      <c r="C10" s="6">
        <v>2</v>
      </c>
      <c r="D10" s="6"/>
      <c r="E10" s="16">
        <f>D10*C10*B10</f>
        <v>0</v>
      </c>
      <c r="F10" s="8"/>
    </row>
    <row r="11" spans="1:9" ht="14.5">
      <c r="A11" s="13" t="s">
        <v>11</v>
      </c>
      <c r="B11" s="5" t="s">
        <v>3</v>
      </c>
      <c r="C11" s="5" t="s">
        <v>3</v>
      </c>
      <c r="D11" s="5" t="s">
        <v>3</v>
      </c>
      <c r="E11" s="14">
        <f>SUM(E12:E15)</f>
        <v>0</v>
      </c>
      <c r="F11" s="8"/>
    </row>
    <row r="12" spans="1:9" ht="14.5">
      <c r="A12" s="15" t="s">
        <v>5</v>
      </c>
      <c r="B12" s="6">
        <v>1</v>
      </c>
      <c r="C12" s="6">
        <v>1</v>
      </c>
      <c r="D12" s="6"/>
      <c r="E12" s="16">
        <f>D12*C12*B12</f>
        <v>0</v>
      </c>
      <c r="F12" s="8"/>
    </row>
    <row r="13" spans="1:9" ht="14.5">
      <c r="A13" s="15" t="s">
        <v>6</v>
      </c>
      <c r="B13" s="6">
        <v>2</v>
      </c>
      <c r="C13" s="6">
        <v>3</v>
      </c>
      <c r="D13" s="6"/>
      <c r="E13" s="16">
        <f>D13*C13*B13</f>
        <v>0</v>
      </c>
      <c r="F13" s="8"/>
    </row>
    <row r="14" spans="1:9" ht="14.5">
      <c r="A14" s="15" t="s">
        <v>8</v>
      </c>
      <c r="B14" s="6">
        <v>1</v>
      </c>
      <c r="C14" s="6">
        <v>3</v>
      </c>
      <c r="D14" s="6"/>
      <c r="E14" s="16">
        <f>D14*C14*B14</f>
        <v>0</v>
      </c>
      <c r="F14" s="8"/>
      <c r="G14" s="8"/>
      <c r="H14" s="9"/>
      <c r="I14" s="8"/>
    </row>
    <row r="15" spans="1:9" ht="14.5">
      <c r="A15" s="15" t="s">
        <v>7</v>
      </c>
      <c r="B15" s="6">
        <v>5</v>
      </c>
      <c r="C15" s="6">
        <v>4</v>
      </c>
      <c r="D15" s="6"/>
      <c r="E15" s="16">
        <f>D15*C15*B15</f>
        <v>0</v>
      </c>
      <c r="F15" s="8"/>
      <c r="G15" s="8"/>
      <c r="H15" s="9"/>
      <c r="I15" s="8"/>
    </row>
    <row r="16" spans="1:9" ht="14.5">
      <c r="A16" s="13" t="s">
        <v>12</v>
      </c>
      <c r="B16" s="5"/>
      <c r="C16" s="5"/>
      <c r="D16" s="5"/>
      <c r="E16" s="14">
        <f>SUM(E17:E19)</f>
        <v>0</v>
      </c>
      <c r="F16" s="8"/>
      <c r="G16" s="8"/>
      <c r="H16" s="9"/>
      <c r="I16" s="8"/>
    </row>
    <row r="17" spans="1:9" ht="14.5">
      <c r="A17" s="15" t="s">
        <v>5</v>
      </c>
      <c r="B17" s="6">
        <v>1</v>
      </c>
      <c r="C17" s="6">
        <v>1</v>
      </c>
      <c r="D17" s="6"/>
      <c r="E17" s="16">
        <f>D17*C17*B17</f>
        <v>0</v>
      </c>
      <c r="F17" s="8"/>
      <c r="G17" s="8"/>
      <c r="H17" s="9"/>
      <c r="I17" s="8"/>
    </row>
    <row r="18" spans="1:9" ht="14.5">
      <c r="A18" s="15" t="s">
        <v>6</v>
      </c>
      <c r="B18" s="6">
        <v>2</v>
      </c>
      <c r="C18" s="6">
        <v>2.4</v>
      </c>
      <c r="D18" s="6"/>
      <c r="E18" s="16">
        <f>D18*C18*B18</f>
        <v>0</v>
      </c>
      <c r="F18" s="8"/>
      <c r="G18" s="8"/>
      <c r="H18" s="9"/>
      <c r="I18" s="8"/>
    </row>
    <row r="19" spans="1:9" ht="14.5">
      <c r="A19" s="15" t="s">
        <v>7</v>
      </c>
      <c r="B19" s="6">
        <v>5</v>
      </c>
      <c r="C19" s="6">
        <v>3</v>
      </c>
      <c r="D19" s="6"/>
      <c r="E19" s="16">
        <f>D19*C19*B19</f>
        <v>0</v>
      </c>
      <c r="F19" s="8"/>
      <c r="G19" s="8"/>
      <c r="H19" s="9"/>
      <c r="I19" s="8"/>
    </row>
    <row r="20" spans="1:9" ht="14.5">
      <c r="A20" s="13" t="s">
        <v>13</v>
      </c>
      <c r="B20" s="5" t="s">
        <v>3</v>
      </c>
      <c r="C20" s="5" t="s">
        <v>3</v>
      </c>
      <c r="D20" s="5" t="s">
        <v>3</v>
      </c>
      <c r="E20" s="14">
        <f>SUM(E21:E24)</f>
        <v>0</v>
      </c>
      <c r="F20" s="8"/>
      <c r="G20" s="8"/>
      <c r="H20" s="8"/>
      <c r="I20" s="8"/>
    </row>
    <row r="21" spans="1:9" ht="14.5">
      <c r="A21" s="15" t="s">
        <v>5</v>
      </c>
      <c r="B21" s="6">
        <v>1</v>
      </c>
      <c r="C21" s="6">
        <v>1</v>
      </c>
      <c r="D21" s="6"/>
      <c r="E21" s="16">
        <f>D21*C21*B21</f>
        <v>0</v>
      </c>
      <c r="F21" s="8"/>
      <c r="G21" s="8"/>
      <c r="H21" s="8"/>
      <c r="I21" s="8"/>
    </row>
    <row r="22" spans="1:9" ht="14.5">
      <c r="A22" s="15" t="s">
        <v>6</v>
      </c>
      <c r="B22" s="6">
        <v>2</v>
      </c>
      <c r="C22" s="6">
        <v>2</v>
      </c>
      <c r="D22" s="6"/>
      <c r="E22" s="16">
        <f>D22*C22*B22</f>
        <v>0</v>
      </c>
      <c r="F22" s="8"/>
      <c r="G22" s="8"/>
      <c r="H22" s="8"/>
      <c r="I22" s="8"/>
    </row>
    <row r="23" spans="1:9" ht="14.5">
      <c r="A23" s="15" t="s">
        <v>8</v>
      </c>
      <c r="B23" s="6">
        <v>1</v>
      </c>
      <c r="C23" s="6">
        <v>2</v>
      </c>
      <c r="D23" s="6"/>
      <c r="E23" s="16">
        <f>D23*C23*B23</f>
        <v>0</v>
      </c>
      <c r="F23" s="8"/>
      <c r="G23" s="8"/>
      <c r="H23" s="8"/>
      <c r="I23" s="8"/>
    </row>
    <row r="24" spans="1:9" ht="14.5">
      <c r="A24" s="15" t="s">
        <v>7</v>
      </c>
      <c r="B24" s="6">
        <v>5</v>
      </c>
      <c r="C24" s="6">
        <v>2</v>
      </c>
      <c r="D24" s="6"/>
      <c r="E24" s="16">
        <f>D24*C24*B24</f>
        <v>0</v>
      </c>
      <c r="F24" s="8"/>
      <c r="G24" s="8"/>
      <c r="H24" s="8"/>
      <c r="I24" s="8"/>
    </row>
    <row r="25" spans="1:9" ht="14.5">
      <c r="A25" s="13" t="s">
        <v>14</v>
      </c>
      <c r="B25" s="5" t="s">
        <v>3</v>
      </c>
      <c r="C25" s="5" t="s">
        <v>3</v>
      </c>
      <c r="D25" s="5" t="s">
        <v>3</v>
      </c>
      <c r="E25" s="14">
        <f>E26</f>
        <v>0</v>
      </c>
      <c r="F25" s="8"/>
      <c r="G25" s="8"/>
      <c r="H25" s="8"/>
      <c r="I25" s="8"/>
    </row>
    <row r="26" spans="1:9" ht="14.5">
      <c r="A26" s="20" t="s">
        <v>5</v>
      </c>
      <c r="B26" s="21">
        <v>1</v>
      </c>
      <c r="C26" s="21">
        <v>4</v>
      </c>
      <c r="D26" s="21"/>
      <c r="E26" s="22">
        <f>D26*C26*B26</f>
        <v>0</v>
      </c>
      <c r="F26" s="8"/>
      <c r="G26" s="8"/>
      <c r="H26" s="8"/>
      <c r="I26" s="8"/>
    </row>
    <row r="27" spans="1:9" ht="18.5">
      <c r="A27" s="26" t="s">
        <v>16</v>
      </c>
      <c r="B27" s="27"/>
      <c r="C27" s="27"/>
      <c r="D27" s="27"/>
      <c r="E27" s="18">
        <f>E3+E6+E11+E16+E20+E25</f>
        <v>0</v>
      </c>
    </row>
    <row r="28" spans="1:9" ht="18.5">
      <c r="A28" s="28" t="s">
        <v>17</v>
      </c>
      <c r="B28" s="29"/>
      <c r="C28" s="29"/>
      <c r="D28" s="29"/>
      <c r="E28" s="17">
        <f>E27*4</f>
        <v>0</v>
      </c>
    </row>
    <row r="29" spans="1:9" ht="18.5">
      <c r="A29" s="30" t="s">
        <v>18</v>
      </c>
      <c r="B29" s="31"/>
      <c r="C29" s="31"/>
      <c r="D29" s="31"/>
      <c r="E29" s="19">
        <f>E27+E28</f>
        <v>0</v>
      </c>
    </row>
    <row r="32" spans="1:9" ht="15" customHeight="1">
      <c r="E32" s="4"/>
    </row>
    <row r="33" spans="1:1" ht="16">
      <c r="A33" s="1"/>
    </row>
    <row r="34" spans="1:1" ht="16">
      <c r="A34" s="1"/>
    </row>
    <row r="35" spans="1:1" ht="16">
      <c r="A35" s="1"/>
    </row>
    <row r="36" spans="1:1" ht="15.5">
      <c r="A36" s="2"/>
    </row>
    <row r="37" spans="1:1" ht="15.5">
      <c r="A37" s="2"/>
    </row>
    <row r="38" spans="1:1" ht="16">
      <c r="A38" s="3"/>
    </row>
  </sheetData>
  <mergeCells count="4">
    <mergeCell ref="A1:E1"/>
    <mergeCell ref="A27:D27"/>
    <mergeCell ref="A28:D28"/>
    <mergeCell ref="A29:D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8ba6eb-9e09-4fd5-92f2-2d9921329f2d">GMBENABEL-521026023-4139</_dlc_DocId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PSE</TermName>
          <TermId xmlns="http://schemas.microsoft.com/office/infopath/2007/PartnerControls">9ea7551c-3779-4ad9-9661-273f91da302a</TermId>
        </TermInfo>
      </Terms>
    </jcd7455606374210a964e5d7a999097a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_dlc_DocIdUrl xmlns="508ba6eb-9e09-4fd5-92f2-2d9921329f2d">
      <Url>https://enabelbe.sharepoint.com/sites/GMB/_layouts/15/DocIdRedir.aspx?ID=GMBENABEL-521026023-4139</Url>
      <Description>GMBENABEL-521026023-4139</Description>
    </_dlc_DocIdUrl>
    <j50cb40f2a0941d2947e6bcbd5d19dce xmlns="14a9c00f-d9e3-4eb9-aad3-f69239d17d9c">
      <Terms xmlns="http://schemas.microsoft.com/office/infopath/2007/PartnerControls"/>
    </j50cb40f2a0941d2947e6bcbd5d19dce>
    <SharedWithUsers xmlns="1c89b6ff-5735-4b3c-9dca-50e80957a65b">
      <UserInfo>
        <DisplayName/>
        <AccountId xsi:nil="true"/>
        <AccountType/>
      </UserInfo>
    </SharedWithUsers>
    <TaxCatchAll xmlns="1c89b6ff-5735-4b3c-9dca-50e80957a65b">
      <Value>10</Value>
      <Value>7</Value>
    </TaxCatchAll>
    <kecc0e8a0a3349c79c5d1d6e51bea7c3 xmlns="14a9c00f-d9e3-4eb9-aad3-f69239d17d9c">
      <Terms xmlns="http://schemas.microsoft.com/office/infopath/2007/PartnerControls"/>
    </kecc0e8a0a3349c79c5d1d6e51bea7c3>
    <lcf76f155ced4ddcb4097134ff3c332f xmlns="3b746e61-2f11-46e0-907a-36e8925d99b3">
      <Terms xmlns="http://schemas.microsoft.com/office/infopath/2007/PartnerControls"/>
    </lcf76f155ced4ddcb4097134ff3c332f>
    <e2b781e9cad840cd89b90f5a7e989839 xmlns="14a9c00f-d9e3-4eb9-aad3-f69239d17d9c">
      <Terms xmlns="http://schemas.microsoft.com/office/infopath/2007/PartnerControls"/>
    </e2b781e9cad840cd89b90f5a7e989839>
    <l9d65098618b4a8fbbe87718e7187e6b xmlns="14a9c00f-d9e3-4eb9-aad3-f69239d17d9c">
      <Terms xmlns="http://schemas.microsoft.com/office/infopath/2007/PartnerControls"/>
    </l9d65098618b4a8fbbe87718e7187e6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47591AB8415B4E49A754360F6E059FF9" ma:contentTypeVersion="26" ma:contentTypeDescription="" ma:contentTypeScope="" ma:versionID="52d4744531003a428f19c85d70184267">
  <xsd:schema xmlns:xsd="http://www.w3.org/2001/XMLSchema" xmlns:xs="http://www.w3.org/2001/XMLSchema" xmlns:p="http://schemas.microsoft.com/office/2006/metadata/properties" xmlns:ns2="1c89b6ff-5735-4b3c-9dca-50e80957a65b" xmlns:ns3="14a9c00f-d9e3-4eb9-aad3-f69239d17d9c" xmlns:ns4="508ba6eb-9e09-4fd5-92f2-2d9921329f2d" xmlns:ns5="3b746e61-2f11-46e0-907a-36e8925d99b3" targetNamespace="http://schemas.microsoft.com/office/2006/metadata/properties" ma:root="true" ma:fieldsID="70b7eff21a3570517f97e5b71e853346" ns2:_="" ns3:_="" ns4:_="" ns5:_="">
    <xsd:import namespace="1c89b6ff-5735-4b3c-9dca-50e80957a65b"/>
    <xsd:import namespace="14a9c00f-d9e3-4eb9-aad3-f69239d17d9c"/>
    <xsd:import namespace="508ba6eb-9e09-4fd5-92f2-2d9921329f2d"/>
    <xsd:import namespace="3b746e61-2f11-46e0-907a-36e8925d99b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636f03-d5c3-48b5-8d01-0620a9fccc45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636f03-d5c3-48b5-8d01-0620a9fccc45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7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GMB|932c40c5-9530-4237-a477-630a40c0d845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6e61-2f11-46e0-907a-36e8925d9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BAE18-EF6A-49E2-ACD3-688CC978BE61}">
  <ds:schemaRefs>
    <ds:schemaRef ds:uri="http://schemas.microsoft.com/office/2006/metadata/properties"/>
    <ds:schemaRef ds:uri="http://schemas.microsoft.com/office/infopath/2007/PartnerControls"/>
    <ds:schemaRef ds:uri="508ba6eb-9e09-4fd5-92f2-2d9921329f2d"/>
    <ds:schemaRef ds:uri="14a9c00f-d9e3-4eb9-aad3-f69239d17d9c"/>
    <ds:schemaRef ds:uri="1c89b6ff-5735-4b3c-9dca-50e80957a65b"/>
    <ds:schemaRef ds:uri="3b746e61-2f11-46e0-907a-36e8925d99b3"/>
  </ds:schemaRefs>
</ds:datastoreItem>
</file>

<file path=customXml/itemProps2.xml><?xml version="1.0" encoding="utf-8"?>
<ds:datastoreItem xmlns:ds="http://schemas.openxmlformats.org/officeDocument/2006/customXml" ds:itemID="{4043994C-3B99-4FA0-9F93-E19827D8E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8FFF0B-F51F-433C-B058-EC3B58203E6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6C354DB-30CD-4B3B-8AAE-084C4532AF6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Financial offer lot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 Noël KOUASSI</dc:creator>
  <cp:keywords/>
  <dc:description/>
  <cp:lastModifiedBy>VANDER AUWERA, Thibault</cp:lastModifiedBy>
  <cp:revision/>
  <dcterms:created xsi:type="dcterms:W3CDTF">2023-07-17T08:30:56Z</dcterms:created>
  <dcterms:modified xsi:type="dcterms:W3CDTF">2026-08-24T09:54:55Z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0x01010084FDA68FEA25C847A6128BBA7C1A6EC10047591AB8415B4E49A754360F6E059FF9</vt:lpwstr>
  </property>
  <property fmtid="{D5CDD505-2E9C-101B-9397-08002B2CF9AE}" pid="4" name="ComplianceAssetId">
    <vt:lpwstr/>
  </property>
  <property fmtid="{D5CDD505-2E9C-101B-9397-08002B2CF9AE}" pid="5" name="Document_Type">
    <vt:lpwstr/>
  </property>
  <property fmtid="{D5CDD505-2E9C-101B-9397-08002B2CF9AE}" pid="6" name="Document_Language">
    <vt:lpwstr>7;#FR|e5b11214-e6fc-4287-b1cb-b050c041462c</vt:lpwstr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  <property fmtid="{D5CDD505-2E9C-101B-9397-08002B2CF9AE}" pid="13" name="Country">
    <vt:lpwstr>10;#PSE|9ea7551c-3779-4ad9-9661-273f91da302a</vt:lpwstr>
  </property>
  <property fmtid="{D5CDD505-2E9C-101B-9397-08002B2CF9AE}" pid="14" name="_dlc_DocIdItemGuid">
    <vt:lpwstr>3385deb8-7f19-4e73-9481-66c71fa42426</vt:lpwstr>
  </property>
  <property fmtid="{D5CDD505-2E9C-101B-9397-08002B2CF9AE}" pid="15" name="_activity">
    <vt:lpwstr>{"FileActivityType":"9","FileActivityTimeStamp":"2023-07-27T10:51:18.850Z","FileActivityUsersOnPage":[{"DisplayName":"BIGLIA, Arturo","Id":"arturo.biglia@enabel.be"}],"FileActivityNavigationId":null}</vt:lpwstr>
  </property>
  <property fmtid="{D5CDD505-2E9C-101B-9397-08002B2CF9AE}" pid="16" name="Document_Status">
    <vt:lpwstr/>
  </property>
</Properties>
</file>